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65506" windowWidth="862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<sst xmlns="http://schemas.openxmlformats.org/spreadsheetml/2006/main" count="136" uniqueCount="114">
  <si>
    <t>TOTALS</t>
  </si>
  <si>
    <t>COUNTY</t>
  </si>
  <si>
    <t>VOTES</t>
  </si>
  <si>
    <t>CAST</t>
  </si>
  <si>
    <t>REGISTERED</t>
  </si>
  <si>
    <t>VOTERS</t>
  </si>
  <si>
    <t>PERCENTAGE</t>
  </si>
  <si>
    <t>ADVANCE</t>
  </si>
  <si>
    <t>VOTES CAST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</si>
  <si>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</si>
  <si>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</si>
  <si>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</si>
  <si>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</si>
  <si>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</si>
  <si>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</si>
  <si>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</si>
  <si>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</si>
  <si>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</si>
  <si>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</si>
  <si>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</si>
  <si>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</si>
  <si>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</si>
  <si>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</si>
  <si>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</si>
  <si>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</si>
  <si>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</si>
  <si>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</si>
  <si>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</si>
  <si>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</si>
  <si>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</si>
  <si>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</si>
  <si>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</si>
  <si>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</si>
  <si>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</si>
  <si>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</si>
  <si>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</si>
  <si>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</si>
  <si>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</si>
  <si>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</si>
  <si>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</si>
  <si>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</si>
  <si>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</si>
  <si>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</si>
  <si>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</si>
  <si>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</si>
  <si>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</si>
  <si>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</si>
  <si>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</si>
  <si>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</si>
  <si>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</si>
  <si>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</si>
  <si>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</si>
  <si>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</si>
  <si>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</si>
  <si>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</si>
  <si>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</si>
  <si>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</si>
  <si>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</si>
  <si>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</si>
  <si>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</si>
  <si>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</si>
  <si>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</si>
  <si>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</si>
  <si>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</si>
  <si>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</si>
  <si>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</si>
  <si>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</si>
  <si>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</si>
  <si>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</si>
  <si>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</si>
  <si>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</si>
  <si>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</si>
  <si>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</si>
  <si>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</si>
  <si>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</si>
  <si>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</si>
  <si>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</si>
  <si>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</si>
  <si>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</si>
  <si>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</si>
  <si>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</si>
  <si>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</si>
  <si>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</si>
  <si>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</si>
  <si>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</si>
  <si>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</si>
  <si>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</si>
  <si>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Rice</t>
  </si>
  <si>
    <t>Republic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</si>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</sst>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164" fontId="2" fillId="0" borderId="0" xfId="19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64" fontId="4" fillId="0" borderId="0" xfId="1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20"/>
  <sheetViews>
    <sheetView tabSelected="1" workbookViewId="0" topLeftCell="A106">
      <selection activeCell="E75" sqref="E75"/>
    </sheetView>
  </sheetViews>
  <sheetFormatPr defaultColWidth="9.140625" defaultRowHeight="12.75"/>
  <cols>
    <col min="1" max="1" width="14.00390625" style="1" bestFit="1" customWidth="1"/>
    <col min="2" max="2" width="15.140625" style="2" bestFit="1" customWidth="1"/>
    <col min="3" max="3" width="15.00390625" style="2" bestFit="1" customWidth="1"/>
    <col min="4" max="4" width="16.28125" style="2" bestFit="1" customWidth="1"/>
    <col min="5" max="5" width="8.57421875" style="2" bestFit="1" customWidth="1"/>
    <col min="6" max="6" width="16.28125" style="2" bestFit="1" customWidth="1"/>
    <col min="7" max="16384" width="9.140625" style="1" customWidth="1"/>
  </cols>
  <sheetData>
    <row r="1" spans="1:6" s="3" customFormat="1" ht="18.75">
      <c r="A1" s="3" t="s">
        <v>1</v>
      </c>
      <c r="B1" s="4" t="s">
        <v>4</v>
      </c>
      <c r="C1" s="4" t="s">
        <v>7</v>
      </c>
      <c r="D1" s="4" t="s">
        <v>7</v>
      </c>
      <c r="E1" s="4" t="s">
        <v>2</v>
      </c>
      <c r="F1" s="4" t="s">
        <v>6</v>
      </c>
    </row>
    <row r="2" spans="2:6" s="3" customFormat="1" ht="18.75">
      <c r="B2" s="4" t="s">
        <v>5</v>
      </c>
      <c r="C2" s="4" t="s">
        <v>8</v>
      </c>
      <c r="D2" s="4" t="s">
        <v>6</v>
      </c>
      <c r="E2" s="4" t="s">
        <v>3</v>
      </c>
      <c r="F2" s="4"/>
    </row>
    <row r="4" spans="1:6" ht="15.75">
      <c r="A4" s="15" t="s">
        <v>9</v>
      </c>
      <c r="B4" s="5">
        <v>8589</v>
      </c>
      <c r="C4" s="5">
        <v>1004</v>
      </c>
      <c r="D4" s="6">
        <f aca="true" t="shared" si="0" ref="D4:D35">C4/E4</f>
        <v>0.21280203476049173</v>
      </c>
      <c r="E4" s="7">
        <v>4718</v>
      </c>
      <c r="F4" s="6">
        <f aca="true" t="shared" si="1" ref="F4:F35">E4/B4</f>
        <v>0.5493072534637327</v>
      </c>
    </row>
    <row r="5" spans="1:6" ht="15.75">
      <c r="A5" s="15" t="s">
        <v>10</v>
      </c>
      <c r="B5" s="5">
        <v>5544</v>
      </c>
      <c r="C5" s="5">
        <v>373</v>
      </c>
      <c r="D5" s="6">
        <f t="shared" si="0"/>
        <v>0.13274021352313167</v>
      </c>
      <c r="E5" s="7">
        <v>2810</v>
      </c>
      <c r="F5" s="6">
        <f t="shared" si="1"/>
        <v>0.5068542568542569</v>
      </c>
    </row>
    <row r="6" spans="1:6" ht="15.75">
      <c r="A6" s="15" t="s">
        <v>11</v>
      </c>
      <c r="B6" s="5">
        <v>10630</v>
      </c>
      <c r="C6" s="5">
        <v>734</v>
      </c>
      <c r="D6" s="6">
        <f t="shared" si="0"/>
        <v>0.15149638802889576</v>
      </c>
      <c r="E6" s="7">
        <v>4845</v>
      </c>
      <c r="F6" s="6">
        <f t="shared" si="1"/>
        <v>0.4557855126999059</v>
      </c>
    </row>
    <row r="7" spans="1:6" ht="15.75">
      <c r="A7" s="15" t="s">
        <v>12</v>
      </c>
      <c r="B7" s="5">
        <v>3604</v>
      </c>
      <c r="C7" s="5">
        <v>333</v>
      </c>
      <c r="D7" s="6">
        <f t="shared" si="0"/>
        <v>0.1575212866603595</v>
      </c>
      <c r="E7" s="7">
        <v>2114</v>
      </c>
      <c r="F7" s="6">
        <f t="shared" si="1"/>
        <v>0.5865704772475028</v>
      </c>
    </row>
    <row r="8" spans="1:6" ht="15.75">
      <c r="A8" s="15" t="s">
        <v>13</v>
      </c>
      <c r="B8" s="5">
        <v>16826</v>
      </c>
      <c r="C8" s="5">
        <v>2123</v>
      </c>
      <c r="D8" s="6">
        <f t="shared" si="0"/>
        <v>0.25467850287907867</v>
      </c>
      <c r="E8" s="7">
        <v>8336</v>
      </c>
      <c r="F8" s="6">
        <f t="shared" si="1"/>
        <v>0.49542374895994296</v>
      </c>
    </row>
    <row r="9" spans="1:6" ht="15.75">
      <c r="A9" s="15" t="s">
        <v>14</v>
      </c>
      <c r="B9" s="5">
        <v>10616</v>
      </c>
      <c r="C9" s="5">
        <v>1264</v>
      </c>
      <c r="D9" s="6">
        <f t="shared" si="0"/>
        <v>0.250943021639865</v>
      </c>
      <c r="E9" s="7">
        <v>5037</v>
      </c>
      <c r="F9" s="6">
        <f t="shared" si="1"/>
        <v>0.47447249434815375</v>
      </c>
    </row>
    <row r="10" spans="1:6" ht="15.75">
      <c r="A10" s="15" t="s">
        <v>15</v>
      </c>
      <c r="B10" s="5">
        <v>6451</v>
      </c>
      <c r="C10" s="5">
        <v>453</v>
      </c>
      <c r="D10" s="6">
        <f t="shared" si="0"/>
        <v>0.14765319426336376</v>
      </c>
      <c r="E10" s="7">
        <v>3068</v>
      </c>
      <c r="F10" s="6">
        <f t="shared" si="1"/>
        <v>0.47558518059215626</v>
      </c>
    </row>
    <row r="11" spans="1:6" ht="15.75">
      <c r="A11" s="15" t="s">
        <v>16</v>
      </c>
      <c r="B11" s="5">
        <v>39752</v>
      </c>
      <c r="C11" s="5">
        <v>4672</v>
      </c>
      <c r="D11" s="6">
        <f t="shared" si="0"/>
        <v>0.21940452709683478</v>
      </c>
      <c r="E11" s="7">
        <v>21294</v>
      </c>
      <c r="F11" s="6">
        <f t="shared" si="1"/>
        <v>0.5356711611994365</v>
      </c>
    </row>
    <row r="12" spans="1:6" ht="15.75">
      <c r="A12" s="15" t="s">
        <v>17</v>
      </c>
      <c r="B12" s="5">
        <v>1984</v>
      </c>
      <c r="C12" s="5">
        <v>372</v>
      </c>
      <c r="D12" s="6">
        <f t="shared" si="0"/>
        <v>0.33879781420765026</v>
      </c>
      <c r="E12" s="7">
        <v>1098</v>
      </c>
      <c r="F12" s="6">
        <f t="shared" si="1"/>
        <v>0.5534274193548387</v>
      </c>
    </row>
    <row r="13" spans="1:6" ht="15.75">
      <c r="A13" s="15" t="s">
        <v>18</v>
      </c>
      <c r="B13" s="5">
        <v>2880</v>
      </c>
      <c r="C13" s="5">
        <v>235</v>
      </c>
      <c r="D13" s="6">
        <f t="shared" si="0"/>
        <v>0.17789553368660105</v>
      </c>
      <c r="E13" s="7">
        <v>1321</v>
      </c>
      <c r="F13" s="6">
        <f t="shared" si="1"/>
        <v>0.45868055555555554</v>
      </c>
    </row>
    <row r="14" spans="1:6" ht="15.75">
      <c r="A14" s="15" t="s">
        <v>19</v>
      </c>
      <c r="B14" s="5">
        <v>16658</v>
      </c>
      <c r="C14" s="5">
        <v>321</v>
      </c>
      <c r="D14" s="6">
        <f t="shared" si="0"/>
        <v>0.05164092664092664</v>
      </c>
      <c r="E14" s="7">
        <v>6216</v>
      </c>
      <c r="F14" s="6">
        <f t="shared" si="1"/>
        <v>0.37315404010085246</v>
      </c>
    </row>
    <row r="15" spans="1:6" ht="15.75">
      <c r="A15" s="15" t="s">
        <v>20</v>
      </c>
      <c r="B15" s="5">
        <v>1905</v>
      </c>
      <c r="C15" s="5">
        <v>317</v>
      </c>
      <c r="D15" s="6">
        <f t="shared" si="0"/>
        <v>0.27493495229835213</v>
      </c>
      <c r="E15" s="7">
        <v>1153</v>
      </c>
      <c r="F15" s="6">
        <f t="shared" si="1"/>
        <v>0.605249343832021</v>
      </c>
    </row>
    <row r="16" spans="1:6" ht="15.75">
      <c r="A16" s="15" t="s">
        <v>21</v>
      </c>
      <c r="B16" s="5">
        <v>1493</v>
      </c>
      <c r="C16" s="5">
        <v>244</v>
      </c>
      <c r="D16" s="6">
        <f t="shared" si="0"/>
        <v>0.2549634273772205</v>
      </c>
      <c r="E16" s="7">
        <v>957</v>
      </c>
      <c r="F16" s="6">
        <f t="shared" si="1"/>
        <v>0.6409912926992632</v>
      </c>
    </row>
    <row r="17" spans="1:6" ht="15.75">
      <c r="A17" s="15" t="s">
        <v>22</v>
      </c>
      <c r="B17" s="5">
        <v>6270</v>
      </c>
      <c r="C17" s="5">
        <v>954</v>
      </c>
      <c r="D17" s="6">
        <f t="shared" si="0"/>
        <v>0.3201342281879195</v>
      </c>
      <c r="E17" s="7">
        <v>2980</v>
      </c>
      <c r="F17" s="6">
        <f t="shared" si="1"/>
        <v>0.47527910685805425</v>
      </c>
    </row>
    <row r="18" spans="1:6" ht="15.75">
      <c r="A18" s="15" t="s">
        <v>23</v>
      </c>
      <c r="B18" s="5">
        <v>6272</v>
      </c>
      <c r="C18" s="5">
        <v>499</v>
      </c>
      <c r="D18" s="6">
        <f t="shared" si="0"/>
        <v>0.15871501272264632</v>
      </c>
      <c r="E18" s="7">
        <v>3144</v>
      </c>
      <c r="F18" s="6">
        <f t="shared" si="1"/>
        <v>0.5012755102040817</v>
      </c>
    </row>
    <row r="19" spans="1:6" ht="15.75">
      <c r="A19" s="15" t="s">
        <v>24</v>
      </c>
      <c r="B19" s="5">
        <v>6254</v>
      </c>
      <c r="C19" s="5">
        <v>600</v>
      </c>
      <c r="D19" s="6">
        <f t="shared" si="0"/>
        <v>0.1962066710268149</v>
      </c>
      <c r="E19" s="7">
        <v>3058</v>
      </c>
      <c r="F19" s="6">
        <f t="shared" si="1"/>
        <v>0.4889670610809082</v>
      </c>
    </row>
    <row r="20" spans="1:6" ht="15.75">
      <c r="A20" s="15" t="s">
        <v>25</v>
      </c>
      <c r="B20" s="5">
        <v>1256</v>
      </c>
      <c r="C20" s="5">
        <v>86</v>
      </c>
      <c r="D20" s="6">
        <f t="shared" si="0"/>
        <v>0.10324129651860744</v>
      </c>
      <c r="E20" s="7">
        <v>833</v>
      </c>
      <c r="F20" s="6">
        <f t="shared" si="1"/>
        <v>0.6632165605095541</v>
      </c>
    </row>
    <row r="21" spans="1:6" ht="15.75">
      <c r="A21" s="15" t="s">
        <v>26</v>
      </c>
      <c r="B21" s="5">
        <v>23034</v>
      </c>
      <c r="C21" s="5">
        <v>2351</v>
      </c>
      <c r="D21" s="6">
        <f t="shared" si="0"/>
        <v>0.22750145151925683</v>
      </c>
      <c r="E21" s="7">
        <v>10334</v>
      </c>
      <c r="F21" s="6">
        <f t="shared" si="1"/>
        <v>0.4486411391855518</v>
      </c>
    </row>
    <row r="22" spans="1:6" ht="15.75">
      <c r="A22" s="15" t="s">
        <v>27</v>
      </c>
      <c r="B22" s="5">
        <v>23080</v>
      </c>
      <c r="C22" s="5">
        <v>1833</v>
      </c>
      <c r="D22" s="6">
        <f t="shared" si="0"/>
        <v>0.1577995867768595</v>
      </c>
      <c r="E22" s="7">
        <v>11616</v>
      </c>
      <c r="F22" s="6">
        <f t="shared" si="1"/>
        <v>0.5032928942807625</v>
      </c>
    </row>
    <row r="23" spans="1:6" ht="15.75">
      <c r="A23" s="15" t="s">
        <v>28</v>
      </c>
      <c r="B23" s="5">
        <v>2013</v>
      </c>
      <c r="C23" s="5">
        <v>272</v>
      </c>
      <c r="D23" s="6">
        <f t="shared" si="0"/>
        <v>0.22149837133550487</v>
      </c>
      <c r="E23" s="7">
        <v>1228</v>
      </c>
      <c r="F23" s="6">
        <f t="shared" si="1"/>
        <v>0.6100347739692003</v>
      </c>
    </row>
    <row r="24" spans="1:6" ht="15.75">
      <c r="A24" s="15" t="s">
        <v>29</v>
      </c>
      <c r="B24" s="5">
        <v>12635</v>
      </c>
      <c r="C24" s="5">
        <v>1037</v>
      </c>
      <c r="D24" s="6">
        <f t="shared" si="0"/>
        <v>0.1665595888210729</v>
      </c>
      <c r="E24" s="7">
        <v>6226</v>
      </c>
      <c r="F24" s="6">
        <f t="shared" si="1"/>
        <v>0.4927582113177681</v>
      </c>
    </row>
    <row r="25" spans="1:6" ht="15.75">
      <c r="A25" s="15" t="s">
        <v>30</v>
      </c>
      <c r="B25" s="5">
        <v>5423</v>
      </c>
      <c r="C25" s="5">
        <v>195</v>
      </c>
      <c r="D25" s="6">
        <f t="shared" si="0"/>
        <v>0.08217446270543616</v>
      </c>
      <c r="E25" s="7">
        <v>2373</v>
      </c>
      <c r="F25" s="6">
        <f t="shared" si="1"/>
        <v>0.43758067490319014</v>
      </c>
    </row>
    <row r="26" spans="1:6" ht="15.75">
      <c r="A26" s="15" t="s">
        <v>31</v>
      </c>
      <c r="B26" s="5">
        <v>79820</v>
      </c>
      <c r="C26" s="5">
        <v>6155</v>
      </c>
      <c r="D26" s="6">
        <f t="shared" si="0"/>
        <v>0.18210059171597634</v>
      </c>
      <c r="E26" s="7">
        <v>33800</v>
      </c>
      <c r="F26" s="6">
        <f t="shared" si="1"/>
        <v>0.4234527687296417</v>
      </c>
    </row>
    <row r="27" spans="1:6" ht="15.75">
      <c r="A27" s="15" t="s">
        <v>32</v>
      </c>
      <c r="B27" s="5">
        <v>1921</v>
      </c>
      <c r="C27" s="5">
        <v>118</v>
      </c>
      <c r="D27" s="6">
        <f t="shared" si="0"/>
        <v>0.11007462686567164</v>
      </c>
      <c r="E27" s="7">
        <v>1072</v>
      </c>
      <c r="F27" s="6">
        <f t="shared" si="1"/>
        <v>0.5580426861009891</v>
      </c>
    </row>
    <row r="28" spans="1:6" ht="15.75">
      <c r="A28" s="15" t="s">
        <v>33</v>
      </c>
      <c r="B28" s="5">
        <v>1929</v>
      </c>
      <c r="C28" s="5">
        <v>288</v>
      </c>
      <c r="D28" s="6">
        <f t="shared" si="0"/>
        <v>0.24721030042918454</v>
      </c>
      <c r="E28" s="7">
        <v>1165</v>
      </c>
      <c r="F28" s="6">
        <f t="shared" si="1"/>
        <v>0.6039398652151374</v>
      </c>
    </row>
    <row r="29" spans="1:6" ht="15.75">
      <c r="A29" s="15" t="s">
        <v>34</v>
      </c>
      <c r="B29" s="5">
        <v>17539</v>
      </c>
      <c r="C29" s="5">
        <v>1766</v>
      </c>
      <c r="D29" s="6">
        <f t="shared" si="0"/>
        <v>0.1973845981893372</v>
      </c>
      <c r="E29" s="7">
        <v>8947</v>
      </c>
      <c r="F29" s="6">
        <f t="shared" si="1"/>
        <v>0.5101203033240208</v>
      </c>
    </row>
    <row r="30" spans="1:6" ht="15.75">
      <c r="A30" s="15" t="s">
        <v>35</v>
      </c>
      <c r="B30" s="5">
        <v>4073</v>
      </c>
      <c r="C30" s="5">
        <v>370</v>
      </c>
      <c r="D30" s="6">
        <f t="shared" si="0"/>
        <v>0.16285211267605634</v>
      </c>
      <c r="E30" s="7">
        <v>2272</v>
      </c>
      <c r="F30" s="6">
        <f t="shared" si="1"/>
        <v>0.557819788853425</v>
      </c>
    </row>
    <row r="31" spans="1:6" ht="15.75">
      <c r="A31" s="15" t="s">
        <v>36</v>
      </c>
      <c r="B31" s="5">
        <v>15798</v>
      </c>
      <c r="C31" s="5">
        <v>934</v>
      </c>
      <c r="D31" s="6">
        <f t="shared" si="0"/>
        <v>0.1445149311465264</v>
      </c>
      <c r="E31" s="7">
        <v>6463</v>
      </c>
      <c r="F31" s="6">
        <f t="shared" si="1"/>
        <v>0.40910241802759845</v>
      </c>
    </row>
    <row r="32" spans="1:6" ht="15.75">
      <c r="A32" s="15" t="s">
        <v>37</v>
      </c>
      <c r="B32" s="5">
        <v>15756</v>
      </c>
      <c r="C32" s="5">
        <v>1620</v>
      </c>
      <c r="D32" s="6">
        <f t="shared" si="0"/>
        <v>0.2502703537772285</v>
      </c>
      <c r="E32" s="7">
        <v>6473</v>
      </c>
      <c r="F32" s="6">
        <f t="shared" si="1"/>
        <v>0.41082762122366084</v>
      </c>
    </row>
    <row r="33" spans="1:6" ht="15.75">
      <c r="A33" s="15" t="s">
        <v>38</v>
      </c>
      <c r="B33" s="5">
        <v>17125</v>
      </c>
      <c r="C33" s="5">
        <v>956</v>
      </c>
      <c r="D33" s="6">
        <f t="shared" si="0"/>
        <v>0.14015540243366076</v>
      </c>
      <c r="E33" s="7">
        <v>6821</v>
      </c>
      <c r="F33" s="6">
        <f t="shared" si="1"/>
        <v>0.3983065693430657</v>
      </c>
    </row>
    <row r="34" spans="1:6" ht="15.75">
      <c r="A34" s="15" t="s">
        <v>39</v>
      </c>
      <c r="B34" s="5">
        <v>12765</v>
      </c>
      <c r="C34" s="5">
        <v>1113</v>
      </c>
      <c r="D34" s="6">
        <f t="shared" si="0"/>
        <v>0.2159487776484284</v>
      </c>
      <c r="E34" s="7">
        <v>5154</v>
      </c>
      <c r="F34" s="6">
        <f t="shared" si="1"/>
        <v>0.4037602820211516</v>
      </c>
    </row>
    <row r="35" spans="1:6" ht="15.75">
      <c r="A35" s="15" t="s">
        <v>40</v>
      </c>
      <c r="B35" s="5">
        <v>1896</v>
      </c>
      <c r="C35" s="5">
        <v>147</v>
      </c>
      <c r="D35" s="6">
        <f t="shared" si="0"/>
        <v>0.12951541850220263</v>
      </c>
      <c r="E35" s="7">
        <v>1135</v>
      </c>
      <c r="F35" s="6">
        <f t="shared" si="1"/>
        <v>0.5986286919831224</v>
      </c>
    </row>
    <row r="36" spans="1:6" ht="15.75">
      <c r="A36" s="15" t="s">
        <v>41</v>
      </c>
      <c r="B36" s="5">
        <v>2089</v>
      </c>
      <c r="C36" s="5">
        <v>212</v>
      </c>
      <c r="D36" s="6">
        <f aca="true" t="shared" si="2" ref="D36:D70">C36/E36</f>
        <v>0.19168173598553345</v>
      </c>
      <c r="E36" s="7">
        <v>1106</v>
      </c>
      <c r="F36" s="6">
        <f aca="true" t="shared" si="3" ref="F36:F70">E36/B36</f>
        <v>0.5294399234083293</v>
      </c>
    </row>
    <row r="37" spans="1:6" ht="15.75">
      <c r="A37" s="15" t="s">
        <v>42</v>
      </c>
      <c r="B37" s="5">
        <v>4013</v>
      </c>
      <c r="C37" s="5">
        <v>355</v>
      </c>
      <c r="D37" s="6">
        <f t="shared" si="2"/>
        <v>0.19645821804095184</v>
      </c>
      <c r="E37" s="7">
        <v>1807</v>
      </c>
      <c r="F37" s="6">
        <f t="shared" si="3"/>
        <v>0.4502865686518814</v>
      </c>
    </row>
    <row r="38" spans="1:6" ht="15.75">
      <c r="A38" s="15" t="s">
        <v>43</v>
      </c>
      <c r="B38" s="5">
        <v>2856</v>
      </c>
      <c r="C38" s="5">
        <v>429</v>
      </c>
      <c r="D38" s="6">
        <f t="shared" si="2"/>
        <v>0.268125</v>
      </c>
      <c r="E38" s="7">
        <v>1600</v>
      </c>
      <c r="F38" s="6">
        <f t="shared" si="3"/>
        <v>0.5602240896358543</v>
      </c>
    </row>
    <row r="39" spans="1:6" ht="15.75">
      <c r="A39" s="15" t="s">
        <v>44</v>
      </c>
      <c r="B39" s="5">
        <v>926</v>
      </c>
      <c r="C39" s="5">
        <v>140</v>
      </c>
      <c r="D39" s="6">
        <f t="shared" si="2"/>
        <v>0.21806853582554517</v>
      </c>
      <c r="E39" s="7">
        <v>642</v>
      </c>
      <c r="F39" s="6">
        <f t="shared" si="3"/>
        <v>0.693304535637149</v>
      </c>
    </row>
    <row r="40" spans="1:6" ht="15.75">
      <c r="A40" s="15" t="s">
        <v>45</v>
      </c>
      <c r="B40" s="5">
        <v>5166</v>
      </c>
      <c r="C40" s="5">
        <v>515</v>
      </c>
      <c r="D40" s="6">
        <f t="shared" si="2"/>
        <v>0.21812791190173655</v>
      </c>
      <c r="E40" s="7">
        <v>2361</v>
      </c>
      <c r="F40" s="6">
        <f t="shared" si="3"/>
        <v>0.4570267131242741</v>
      </c>
    </row>
    <row r="41" spans="1:6" ht="15.75">
      <c r="A41" s="15" t="s">
        <v>46</v>
      </c>
      <c r="B41" s="5">
        <v>1420</v>
      </c>
      <c r="C41" s="5">
        <v>338</v>
      </c>
      <c r="D41" s="6">
        <f t="shared" si="2"/>
        <v>0.40190249702734837</v>
      </c>
      <c r="E41" s="7">
        <v>841</v>
      </c>
      <c r="F41" s="6">
        <f t="shared" si="3"/>
        <v>0.5922535211267606</v>
      </c>
    </row>
    <row r="42" spans="1:6" ht="15.75">
      <c r="A42" s="15" t="s">
        <v>47</v>
      </c>
      <c r="B42" s="5">
        <v>4214</v>
      </c>
      <c r="C42" s="5">
        <v>325</v>
      </c>
      <c r="D42" s="6">
        <f t="shared" si="2"/>
        <v>0.15330188679245282</v>
      </c>
      <c r="E42" s="7">
        <v>2120</v>
      </c>
      <c r="F42" s="6">
        <f t="shared" si="3"/>
        <v>0.5030849549121974</v>
      </c>
    </row>
    <row r="43" spans="1:6" s="3" customFormat="1" ht="18.75">
      <c r="A43" s="3" t="s">
        <v>1</v>
      </c>
      <c r="B43" s="4" t="s">
        <v>4</v>
      </c>
      <c r="C43" s="4" t="s">
        <v>7</v>
      </c>
      <c r="D43" s="4" t="s">
        <v>7</v>
      </c>
      <c r="E43" s="4" t="s">
        <v>2</v>
      </c>
      <c r="F43" s="4" t="s">
        <v>6</v>
      </c>
    </row>
    <row r="44" spans="2:6" s="3" customFormat="1" ht="18.75">
      <c r="B44" s="4" t="s">
        <v>5</v>
      </c>
      <c r="C44" s="4" t="s">
        <v>8</v>
      </c>
      <c r="D44" s="4" t="s">
        <v>6</v>
      </c>
      <c r="E44" s="4" t="s">
        <v>3</v>
      </c>
      <c r="F44" s="4"/>
    </row>
    <row r="46" spans="1:6" ht="15.75">
      <c r="A46" s="15" t="s">
        <v>48</v>
      </c>
      <c r="B46" s="5">
        <v>21419</v>
      </c>
      <c r="C46" s="5">
        <v>2526</v>
      </c>
      <c r="D46" s="6">
        <f t="shared" si="2"/>
        <v>0.21701030927835052</v>
      </c>
      <c r="E46" s="7">
        <v>11640</v>
      </c>
      <c r="F46" s="6">
        <f t="shared" si="3"/>
        <v>0.5434427377561978</v>
      </c>
    </row>
    <row r="47" spans="1:6" ht="15.75">
      <c r="A47" s="15" t="s">
        <v>49</v>
      </c>
      <c r="B47" s="5">
        <v>2397</v>
      </c>
      <c r="C47" s="5">
        <v>184</v>
      </c>
      <c r="D47" s="6">
        <f t="shared" si="2"/>
        <v>0.15449202350965574</v>
      </c>
      <c r="E47" s="7">
        <v>1191</v>
      </c>
      <c r="F47" s="6">
        <f t="shared" si="3"/>
        <v>0.49687108886107634</v>
      </c>
    </row>
    <row r="48" spans="1:6" ht="15.75">
      <c r="A48" s="15" t="s">
        <v>50</v>
      </c>
      <c r="B48" s="5">
        <v>1481</v>
      </c>
      <c r="C48" s="5">
        <v>130</v>
      </c>
      <c r="D48" s="6">
        <f t="shared" si="2"/>
        <v>0.14099783080260303</v>
      </c>
      <c r="E48" s="7">
        <v>922</v>
      </c>
      <c r="F48" s="6">
        <f t="shared" si="3"/>
        <v>0.6225523295070898</v>
      </c>
    </row>
    <row r="49" spans="1:6" ht="15.75">
      <c r="A49" s="15" t="s">
        <v>51</v>
      </c>
      <c r="B49" s="5">
        <v>8704</v>
      </c>
      <c r="C49" s="5">
        <v>715</v>
      </c>
      <c r="D49" s="6">
        <f t="shared" si="2"/>
        <v>0.16391563502980283</v>
      </c>
      <c r="E49" s="7">
        <v>4362</v>
      </c>
      <c r="F49" s="6">
        <f t="shared" si="3"/>
        <v>0.5011488970588235</v>
      </c>
    </row>
    <row r="50" spans="1:6" ht="15.75">
      <c r="A50" s="15" t="s">
        <v>52</v>
      </c>
      <c r="B50" s="5">
        <v>12627</v>
      </c>
      <c r="C50" s="5">
        <v>634</v>
      </c>
      <c r="D50" s="6">
        <f t="shared" si="2"/>
        <v>0.09934189909119398</v>
      </c>
      <c r="E50" s="7">
        <v>6382</v>
      </c>
      <c r="F50" s="6">
        <f t="shared" si="3"/>
        <v>0.5054248831868219</v>
      </c>
    </row>
    <row r="51" spans="1:6" ht="15.75">
      <c r="A51" s="15" t="s">
        <v>53</v>
      </c>
      <c r="B51" s="5">
        <v>2422</v>
      </c>
      <c r="C51" s="5">
        <v>227</v>
      </c>
      <c r="D51" s="6">
        <f t="shared" si="2"/>
        <v>0.19156118143459916</v>
      </c>
      <c r="E51" s="7">
        <v>1185</v>
      </c>
      <c r="F51" s="6">
        <f t="shared" si="3"/>
        <v>0.48926507018992565</v>
      </c>
    </row>
    <row r="52" spans="1:6" ht="15.75">
      <c r="A52" s="15" t="s">
        <v>54</v>
      </c>
      <c r="B52" s="5">
        <v>365917</v>
      </c>
      <c r="C52" s="5">
        <v>72681</v>
      </c>
      <c r="D52" s="6">
        <f t="shared" si="2"/>
        <v>0.3896122692940653</v>
      </c>
      <c r="E52" s="7">
        <v>186547</v>
      </c>
      <c r="F52" s="6">
        <f t="shared" si="3"/>
        <v>0.5098068687707868</v>
      </c>
    </row>
    <row r="53" spans="1:6" ht="15.75">
      <c r="A53" s="15" t="s">
        <v>55</v>
      </c>
      <c r="B53" s="5">
        <v>2308</v>
      </c>
      <c r="C53" s="5">
        <v>158</v>
      </c>
      <c r="D53" s="6">
        <f t="shared" si="2"/>
        <v>0.14508723599632692</v>
      </c>
      <c r="E53" s="7">
        <v>1089</v>
      </c>
      <c r="F53" s="6">
        <f t="shared" si="3"/>
        <v>0.4718370883882149</v>
      </c>
    </row>
    <row r="54" spans="1:6" ht="15.75">
      <c r="A54" s="15" t="s">
        <v>56</v>
      </c>
      <c r="B54" s="5">
        <v>5416</v>
      </c>
      <c r="C54" s="5">
        <v>612</v>
      </c>
      <c r="D54" s="6">
        <f t="shared" si="2"/>
        <v>0.21990657563780094</v>
      </c>
      <c r="E54" s="7">
        <v>2783</v>
      </c>
      <c r="F54" s="6">
        <f t="shared" si="3"/>
        <v>0.5138478581979321</v>
      </c>
    </row>
    <row r="55" spans="1:6" ht="15.75">
      <c r="A55" s="15" t="s">
        <v>57</v>
      </c>
      <c r="B55" s="5">
        <v>1740</v>
      </c>
      <c r="C55" s="5">
        <v>100</v>
      </c>
      <c r="D55" s="6">
        <f t="shared" si="2"/>
        <v>0.09285051067780872</v>
      </c>
      <c r="E55" s="7">
        <v>1077</v>
      </c>
      <c r="F55" s="6">
        <f t="shared" si="3"/>
        <v>0.6189655172413793</v>
      </c>
    </row>
    <row r="56" spans="1:6" ht="15.75">
      <c r="A56" s="15" t="s">
        <v>58</v>
      </c>
      <c r="B56" s="5">
        <v>15919</v>
      </c>
      <c r="C56" s="5">
        <v>496</v>
      </c>
      <c r="D56" s="6">
        <f t="shared" si="2"/>
        <v>0.08545830461750517</v>
      </c>
      <c r="E56" s="7">
        <v>5804</v>
      </c>
      <c r="F56" s="6">
        <f t="shared" si="3"/>
        <v>0.36459576606570765</v>
      </c>
    </row>
    <row r="57" spans="1:6" ht="15.75">
      <c r="A57" s="15" t="s">
        <v>59</v>
      </c>
      <c r="B57" s="5">
        <v>1331</v>
      </c>
      <c r="C57" s="5">
        <v>129</v>
      </c>
      <c r="D57" s="6">
        <f t="shared" si="2"/>
        <v>0.16731517509727625</v>
      </c>
      <c r="E57" s="7">
        <v>771</v>
      </c>
      <c r="F57" s="6">
        <f t="shared" si="3"/>
        <v>0.5792637114951165</v>
      </c>
    </row>
    <row r="58" spans="1:6" ht="15.75">
      <c r="A58" s="15" t="s">
        <v>60</v>
      </c>
      <c r="B58" s="5">
        <v>44298</v>
      </c>
      <c r="C58" s="5">
        <v>3856</v>
      </c>
      <c r="D58" s="6">
        <f t="shared" si="2"/>
        <v>0.20206466488497615</v>
      </c>
      <c r="E58" s="7">
        <v>19083</v>
      </c>
      <c r="F58" s="6">
        <f t="shared" si="3"/>
        <v>0.43078694297710957</v>
      </c>
    </row>
    <row r="59" spans="1:6" ht="15.75">
      <c r="A59" s="15" t="s">
        <v>61</v>
      </c>
      <c r="B59" s="5">
        <v>2238</v>
      </c>
      <c r="C59" s="5">
        <v>218</v>
      </c>
      <c r="D59" s="6">
        <f t="shared" si="2"/>
        <v>0.18016528925619835</v>
      </c>
      <c r="E59" s="7">
        <v>1210</v>
      </c>
      <c r="F59" s="6">
        <f t="shared" si="3"/>
        <v>0.5406613047363718</v>
      </c>
    </row>
    <row r="60" spans="1:6" ht="15.75">
      <c r="A60" s="15" t="s">
        <v>62</v>
      </c>
      <c r="B60" s="5">
        <v>6900</v>
      </c>
      <c r="C60" s="5">
        <v>486</v>
      </c>
      <c r="D60" s="6">
        <f t="shared" si="2"/>
        <v>0.1431095406360424</v>
      </c>
      <c r="E60" s="7">
        <v>3396</v>
      </c>
      <c r="F60" s="6">
        <f t="shared" si="3"/>
        <v>0.49217391304347824</v>
      </c>
    </row>
    <row r="61" spans="1:6" ht="15.75">
      <c r="A61" s="15" t="s">
        <v>63</v>
      </c>
      <c r="B61" s="5">
        <v>1773</v>
      </c>
      <c r="C61" s="5">
        <v>292</v>
      </c>
      <c r="D61" s="6">
        <f t="shared" si="2"/>
        <v>0.26282628262826285</v>
      </c>
      <c r="E61" s="7">
        <v>1111</v>
      </c>
      <c r="F61" s="6">
        <f t="shared" si="3"/>
        <v>0.6266215454032713</v>
      </c>
    </row>
    <row r="62" spans="1:6" ht="15.75">
      <c r="A62" s="15" t="s">
        <v>64</v>
      </c>
      <c r="B62" s="5">
        <v>19694</v>
      </c>
      <c r="C62" s="5">
        <v>2226</v>
      </c>
      <c r="D62" s="6">
        <f t="shared" si="2"/>
        <v>0.2496355276438264</v>
      </c>
      <c r="E62" s="7">
        <v>8917</v>
      </c>
      <c r="F62" s="6">
        <f t="shared" si="3"/>
        <v>0.45277749568396464</v>
      </c>
    </row>
    <row r="63" spans="1:6" ht="15.75">
      <c r="A63" s="15" t="s">
        <v>65</v>
      </c>
      <c r="B63" s="5">
        <v>7658</v>
      </c>
      <c r="C63" s="5">
        <v>467</v>
      </c>
      <c r="D63" s="6">
        <f t="shared" si="2"/>
        <v>0.10243474446150472</v>
      </c>
      <c r="E63" s="7">
        <v>4559</v>
      </c>
      <c r="F63" s="6">
        <f t="shared" si="3"/>
        <v>0.5953251501697571</v>
      </c>
    </row>
    <row r="64" spans="1:6" ht="15.75">
      <c r="A64" s="15" t="s">
        <v>66</v>
      </c>
      <c r="B64" s="5">
        <v>7297</v>
      </c>
      <c r="C64" s="5">
        <v>1213</v>
      </c>
      <c r="D64" s="6">
        <f t="shared" si="2"/>
        <v>0.3112650756992558</v>
      </c>
      <c r="E64" s="7">
        <v>3897</v>
      </c>
      <c r="F64" s="6">
        <f t="shared" si="3"/>
        <v>0.5340550911333425</v>
      </c>
    </row>
    <row r="65" spans="1:6" ht="15.75">
      <c r="A65" s="15" t="s">
        <v>67</v>
      </c>
      <c r="B65" s="5">
        <v>14905</v>
      </c>
      <c r="C65" s="5">
        <v>1642</v>
      </c>
      <c r="D65" s="6">
        <f>C65/E65</f>
        <v>0.16811712910822157</v>
      </c>
      <c r="E65" s="7">
        <v>9767</v>
      </c>
      <c r="F65" s="6">
        <f>E65/B65</f>
        <v>0.6552834619255283</v>
      </c>
    </row>
    <row r="66" spans="1:6" ht="15.75">
      <c r="A66" s="15" t="s">
        <v>68</v>
      </c>
      <c r="B66" s="5">
        <v>3024</v>
      </c>
      <c r="C66" s="5">
        <v>268</v>
      </c>
      <c r="D66" s="6">
        <f t="shared" si="2"/>
        <v>0.1761998685075608</v>
      </c>
      <c r="E66" s="7">
        <v>1521</v>
      </c>
      <c r="F66" s="6">
        <f t="shared" si="3"/>
        <v>0.5029761904761905</v>
      </c>
    </row>
    <row r="67" spans="1:6" ht="15.75">
      <c r="A67" s="15" t="s">
        <v>69</v>
      </c>
      <c r="B67" s="5">
        <v>20597</v>
      </c>
      <c r="C67" s="5">
        <v>2169</v>
      </c>
      <c r="D67" s="6">
        <f t="shared" si="2"/>
        <v>0.1756133106631042</v>
      </c>
      <c r="E67" s="7">
        <v>12351</v>
      </c>
      <c r="F67" s="6">
        <f t="shared" si="3"/>
        <v>0.5996504345293003</v>
      </c>
    </row>
    <row r="68" spans="1:6" ht="15.75">
      <c r="A68" s="15" t="s">
        <v>70</v>
      </c>
      <c r="B68" s="5">
        <v>4070</v>
      </c>
      <c r="C68" s="5">
        <v>404</v>
      </c>
      <c r="D68" s="6">
        <f t="shared" si="2"/>
        <v>0.17766051011433598</v>
      </c>
      <c r="E68" s="7">
        <v>2274</v>
      </c>
      <c r="F68" s="6">
        <f t="shared" si="3"/>
        <v>0.5587223587223588</v>
      </c>
    </row>
    <row r="69" spans="1:6" ht="15.75">
      <c r="A69" s="15" t="s">
        <v>71</v>
      </c>
      <c r="B69" s="5">
        <v>21626</v>
      </c>
      <c r="C69" s="5">
        <v>1162</v>
      </c>
      <c r="D69" s="6">
        <f t="shared" si="2"/>
        <v>0.12288494077834179</v>
      </c>
      <c r="E69" s="7">
        <v>9456</v>
      </c>
      <c r="F69" s="6">
        <f t="shared" si="3"/>
        <v>0.43725145658004255</v>
      </c>
    </row>
    <row r="70" spans="1:6" ht="15.75">
      <c r="A70" s="15" t="s">
        <v>72</v>
      </c>
      <c r="B70" s="5">
        <v>3925</v>
      </c>
      <c r="C70" s="5">
        <v>860</v>
      </c>
      <c r="D70" s="6">
        <f t="shared" si="2"/>
        <v>0.4047058823529412</v>
      </c>
      <c r="E70" s="7">
        <v>2125</v>
      </c>
      <c r="F70" s="6">
        <f t="shared" si="3"/>
        <v>0.5414012738853503</v>
      </c>
    </row>
    <row r="71" spans="1:6" ht="15.75">
      <c r="A71" s="15" t="s">
        <v>73</v>
      </c>
      <c r="B71" s="5">
        <v>1856</v>
      </c>
      <c r="C71" s="5">
        <v>192</v>
      </c>
      <c r="D71" s="6">
        <f aca="true" t="shared" si="4" ref="D71:D105">C71/E71</f>
        <v>0.18860510805500982</v>
      </c>
      <c r="E71" s="7">
        <v>1018</v>
      </c>
      <c r="F71" s="6">
        <f aca="true" t="shared" si="5" ref="F71:F105">E71/B71</f>
        <v>0.5484913793103449</v>
      </c>
    </row>
    <row r="72" spans="1:6" ht="15.75">
      <c r="A72" s="15" t="s">
        <v>74</v>
      </c>
      <c r="B72" s="5">
        <v>7568</v>
      </c>
      <c r="C72" s="5">
        <v>525</v>
      </c>
      <c r="D72" s="6">
        <f t="shared" si="4"/>
        <v>0.12183801346019958</v>
      </c>
      <c r="E72" s="7">
        <v>4309</v>
      </c>
      <c r="F72" s="6">
        <f t="shared" si="5"/>
        <v>0.5693710359408034</v>
      </c>
    </row>
    <row r="73" spans="1:6" ht="15.75">
      <c r="A73" s="15" t="s">
        <v>75</v>
      </c>
      <c r="B73" s="5">
        <v>11753</v>
      </c>
      <c r="C73" s="5">
        <v>442</v>
      </c>
      <c r="D73" s="6">
        <f t="shared" si="4"/>
        <v>0.09009376273950265</v>
      </c>
      <c r="E73" s="7">
        <v>4906</v>
      </c>
      <c r="F73" s="6">
        <f t="shared" si="5"/>
        <v>0.41742533821152045</v>
      </c>
    </row>
    <row r="74" spans="1:6" ht="15.75">
      <c r="A74" s="15" t="s">
        <v>76</v>
      </c>
      <c r="B74" s="5">
        <v>2093</v>
      </c>
      <c r="C74" s="5">
        <v>300</v>
      </c>
      <c r="D74" s="6">
        <f t="shared" si="4"/>
        <v>0.25929127052722556</v>
      </c>
      <c r="E74" s="7">
        <v>1157</v>
      </c>
      <c r="F74" s="6">
        <f t="shared" si="5"/>
        <v>0.5527950310559007</v>
      </c>
    </row>
    <row r="75" spans="1:6" ht="15.75">
      <c r="A75" s="15" t="s">
        <v>77</v>
      </c>
      <c r="B75" s="5">
        <v>4144</v>
      </c>
      <c r="C75" s="5">
        <v>245</v>
      </c>
      <c r="D75" s="6">
        <f t="shared" si="4"/>
        <v>0.13764044943820225</v>
      </c>
      <c r="E75" s="7">
        <v>1780</v>
      </c>
      <c r="F75" s="6">
        <f t="shared" si="5"/>
        <v>0.4295366795366795</v>
      </c>
    </row>
    <row r="76" spans="1:6" ht="15.75">
      <c r="A76" s="15" t="s">
        <v>78</v>
      </c>
      <c r="B76" s="5">
        <v>10757</v>
      </c>
      <c r="C76" s="5">
        <v>609</v>
      </c>
      <c r="D76" s="6">
        <f t="shared" si="4"/>
        <v>0.10637554585152838</v>
      </c>
      <c r="E76" s="7">
        <v>5725</v>
      </c>
      <c r="F76" s="6">
        <f t="shared" si="5"/>
        <v>0.5322115831551548</v>
      </c>
    </row>
    <row r="77" spans="1:6" ht="15.75">
      <c r="A77" s="15" t="s">
        <v>79</v>
      </c>
      <c r="B77" s="5">
        <v>2929</v>
      </c>
      <c r="C77" s="5">
        <v>165</v>
      </c>
      <c r="D77" s="6">
        <f t="shared" si="4"/>
        <v>0.10273972602739725</v>
      </c>
      <c r="E77" s="7">
        <v>1606</v>
      </c>
      <c r="F77" s="6">
        <f t="shared" si="5"/>
        <v>0.5483100034141345</v>
      </c>
    </row>
    <row r="78" spans="1:6" ht="15.75">
      <c r="A78" s="15" t="s">
        <v>80</v>
      </c>
      <c r="B78" s="5">
        <v>4306</v>
      </c>
      <c r="C78" s="5">
        <v>321</v>
      </c>
      <c r="D78" s="6">
        <f t="shared" si="4"/>
        <v>0.1445945945945946</v>
      </c>
      <c r="E78" s="7">
        <v>2220</v>
      </c>
      <c r="F78" s="6">
        <f t="shared" si="5"/>
        <v>0.5155596841616349</v>
      </c>
    </row>
    <row r="79" spans="1:6" ht="15.75">
      <c r="A79" s="15" t="s">
        <v>81</v>
      </c>
      <c r="B79" s="5">
        <v>3902</v>
      </c>
      <c r="C79" s="5">
        <v>597</v>
      </c>
      <c r="D79" s="6">
        <f t="shared" si="4"/>
        <v>0.2697695436059648</v>
      </c>
      <c r="E79" s="7">
        <v>2213</v>
      </c>
      <c r="F79" s="6">
        <f t="shared" si="5"/>
        <v>0.5671450538185546</v>
      </c>
    </row>
    <row r="80" spans="1:6" ht="15.75">
      <c r="A80" s="15" t="s">
        <v>82</v>
      </c>
      <c r="B80" s="5">
        <v>3877</v>
      </c>
      <c r="C80" s="5">
        <v>210</v>
      </c>
      <c r="D80" s="6">
        <f t="shared" si="4"/>
        <v>0.10375494071146245</v>
      </c>
      <c r="E80" s="7">
        <v>2024</v>
      </c>
      <c r="F80" s="6">
        <f t="shared" si="5"/>
        <v>0.5220531338663915</v>
      </c>
    </row>
    <row r="81" spans="1:6" ht="15.75">
      <c r="A81" s="15" t="s">
        <v>83</v>
      </c>
      <c r="B81" s="5">
        <v>12441</v>
      </c>
      <c r="C81" s="5">
        <v>922</v>
      </c>
      <c r="D81" s="6">
        <f t="shared" si="4"/>
        <v>0.12782476084846806</v>
      </c>
      <c r="E81" s="7">
        <v>7213</v>
      </c>
      <c r="F81" s="6">
        <f t="shared" si="5"/>
        <v>0.5797765452937866</v>
      </c>
    </row>
    <row r="82" spans="1:6" ht="15.75">
      <c r="A82" s="15" t="s">
        <v>84</v>
      </c>
      <c r="B82" s="5">
        <v>6212</v>
      </c>
      <c r="C82" s="5">
        <v>429</v>
      </c>
      <c r="D82" s="6">
        <f t="shared" si="4"/>
        <v>0.13870029097963144</v>
      </c>
      <c r="E82" s="7">
        <v>3093</v>
      </c>
      <c r="F82" s="6">
        <f t="shared" si="5"/>
        <v>0.4979072762395364</v>
      </c>
    </row>
    <row r="83" spans="1:6" ht="15.75">
      <c r="A83" s="15" t="s">
        <v>85</v>
      </c>
      <c r="B83" s="5">
        <v>2058</v>
      </c>
      <c r="C83" s="5">
        <v>317</v>
      </c>
      <c r="D83" s="6">
        <f t="shared" si="4"/>
        <v>0.26307053941908715</v>
      </c>
      <c r="E83" s="7">
        <v>1205</v>
      </c>
      <c r="F83" s="6">
        <f t="shared" si="5"/>
        <v>0.5855199222546161</v>
      </c>
    </row>
    <row r="84" spans="1:6" ht="15.75">
      <c r="A84" s="15" t="s">
        <v>86</v>
      </c>
      <c r="B84" s="5">
        <v>40372</v>
      </c>
      <c r="C84" s="5">
        <v>4988</v>
      </c>
      <c r="D84" s="6">
        <f t="shared" si="4"/>
        <v>0.2662822976724322</v>
      </c>
      <c r="E84" s="7">
        <v>18732</v>
      </c>
      <c r="F84" s="6">
        <f t="shared" si="5"/>
        <v>0.46398494005746554</v>
      </c>
    </row>
    <row r="85" spans="1:6" s="3" customFormat="1" ht="18.75">
      <c r="A85" s="3" t="s">
        <v>1</v>
      </c>
      <c r="B85" s="4" t="s">
        <v>4</v>
      </c>
      <c r="C85" s="4" t="s">
        <v>7</v>
      </c>
      <c r="D85" s="4" t="s">
        <v>7</v>
      </c>
      <c r="E85" s="4" t="s">
        <v>2</v>
      </c>
      <c r="F85" s="4" t="s">
        <v>6</v>
      </c>
    </row>
    <row r="86" spans="2:6" s="3" customFormat="1" ht="18.75">
      <c r="B86" s="4" t="s">
        <v>5</v>
      </c>
      <c r="C86" s="4" t="s">
        <v>8</v>
      </c>
      <c r="D86" s="4" t="s">
        <v>6</v>
      </c>
      <c r="E86" s="4" t="s">
        <v>3</v>
      </c>
      <c r="F86" s="4"/>
    </row>
    <row r="88" spans="1:6" ht="15.75">
      <c r="A88" s="15" t="s">
        <v>88</v>
      </c>
      <c r="B88" s="5">
        <v>3724</v>
      </c>
      <c r="C88" s="5">
        <v>418</v>
      </c>
      <c r="D88" s="6">
        <f t="shared" si="4"/>
        <v>0.21381074168797953</v>
      </c>
      <c r="E88" s="7">
        <v>1955</v>
      </c>
      <c r="F88" s="6">
        <f t="shared" si="5"/>
        <v>0.5249731471535983</v>
      </c>
    </row>
    <row r="89" spans="1:6" ht="15.75">
      <c r="A89" s="15" t="s">
        <v>87</v>
      </c>
      <c r="B89" s="5">
        <v>5816</v>
      </c>
      <c r="C89" s="5">
        <v>667</v>
      </c>
      <c r="D89" s="6">
        <f t="shared" si="4"/>
        <v>0.22503373819163291</v>
      </c>
      <c r="E89" s="7">
        <v>2964</v>
      </c>
      <c r="F89" s="6">
        <f t="shared" si="5"/>
        <v>0.5096286107290234</v>
      </c>
    </row>
    <row r="90" spans="1:6" ht="15.75">
      <c r="A90" s="15" t="s">
        <v>89</v>
      </c>
      <c r="B90" s="5">
        <v>32731</v>
      </c>
      <c r="C90" s="5">
        <v>3344</v>
      </c>
      <c r="D90" s="6">
        <f t="shared" si="4"/>
        <v>0.2331450881963327</v>
      </c>
      <c r="E90" s="7">
        <v>14343</v>
      </c>
      <c r="F90" s="6">
        <f t="shared" si="5"/>
        <v>0.43820842626256457</v>
      </c>
    </row>
    <row r="91" spans="1:6" ht="15.75">
      <c r="A91" s="15" t="s">
        <v>90</v>
      </c>
      <c r="B91" s="5">
        <v>3665</v>
      </c>
      <c r="C91" s="5">
        <v>360</v>
      </c>
      <c r="D91" s="6">
        <f t="shared" si="4"/>
        <v>0.1736613603473227</v>
      </c>
      <c r="E91" s="7">
        <v>2073</v>
      </c>
      <c r="F91" s="6">
        <f t="shared" si="5"/>
        <v>0.5656207366984993</v>
      </c>
    </row>
    <row r="92" spans="1:6" ht="15.75">
      <c r="A92" s="15" t="s">
        <v>91</v>
      </c>
      <c r="B92" s="5">
        <v>2506</v>
      </c>
      <c r="C92" s="5">
        <v>247</v>
      </c>
      <c r="D92" s="6">
        <f t="shared" si="4"/>
        <v>0.18811881188118812</v>
      </c>
      <c r="E92" s="7">
        <v>1313</v>
      </c>
      <c r="F92" s="6">
        <f t="shared" si="5"/>
        <v>0.5239425379090183</v>
      </c>
    </row>
    <row r="93" spans="1:6" ht="15.75">
      <c r="A93" s="15" t="s">
        <v>92</v>
      </c>
      <c r="B93" s="5">
        <v>4335</v>
      </c>
      <c r="C93" s="5">
        <v>462</v>
      </c>
      <c r="D93" s="6">
        <f t="shared" si="4"/>
        <v>0.16892138939670934</v>
      </c>
      <c r="E93" s="7">
        <v>2735</v>
      </c>
      <c r="F93" s="6">
        <f t="shared" si="5"/>
        <v>0.6309111880046137</v>
      </c>
    </row>
    <row r="94" spans="1:6" ht="15.75">
      <c r="A94" s="15" t="s">
        <v>93</v>
      </c>
      <c r="B94" s="5">
        <v>35681</v>
      </c>
      <c r="C94" s="5">
        <v>3529</v>
      </c>
      <c r="D94" s="6">
        <f t="shared" si="4"/>
        <v>0.19854844154382806</v>
      </c>
      <c r="E94" s="7">
        <v>17774</v>
      </c>
      <c r="F94" s="6">
        <f t="shared" si="5"/>
        <v>0.49813626299711333</v>
      </c>
    </row>
    <row r="95" spans="1:6" ht="15.75">
      <c r="A95" s="15" t="s">
        <v>94</v>
      </c>
      <c r="B95" s="5">
        <v>3245</v>
      </c>
      <c r="C95" s="5">
        <v>388</v>
      </c>
      <c r="D95" s="6">
        <f t="shared" si="4"/>
        <v>0.20893914916532041</v>
      </c>
      <c r="E95" s="7">
        <v>1857</v>
      </c>
      <c r="F95" s="6">
        <f t="shared" si="5"/>
        <v>0.5722650231124807</v>
      </c>
    </row>
    <row r="96" spans="1:6" ht="15.75">
      <c r="A96" s="15" t="s">
        <v>95</v>
      </c>
      <c r="B96" s="5">
        <v>259888</v>
      </c>
      <c r="C96" s="5">
        <v>70129</v>
      </c>
      <c r="D96" s="6">
        <f t="shared" si="4"/>
        <v>0.512533984272225</v>
      </c>
      <c r="E96" s="7">
        <v>136828</v>
      </c>
      <c r="F96" s="6">
        <f t="shared" si="5"/>
        <v>0.5264883334359416</v>
      </c>
    </row>
    <row r="97" spans="1:6" ht="15.75">
      <c r="A97" s="15" t="s">
        <v>96</v>
      </c>
      <c r="B97" s="5">
        <v>9683</v>
      </c>
      <c r="C97" s="5">
        <v>1052</v>
      </c>
      <c r="D97" s="6">
        <f t="shared" si="4"/>
        <v>0.2875888463641334</v>
      </c>
      <c r="E97" s="7">
        <v>3658</v>
      </c>
      <c r="F97" s="6">
        <f t="shared" si="5"/>
        <v>0.37777548280491585</v>
      </c>
    </row>
    <row r="98" spans="1:6" ht="15.75">
      <c r="A98" s="15" t="s">
        <v>97</v>
      </c>
      <c r="B98" s="5">
        <v>107067</v>
      </c>
      <c r="C98" s="5">
        <v>10492</v>
      </c>
      <c r="D98" s="6">
        <f t="shared" si="4"/>
        <v>0.17720578300229697</v>
      </c>
      <c r="E98" s="7">
        <v>59208</v>
      </c>
      <c r="F98" s="6">
        <f t="shared" si="5"/>
        <v>0.5529995236627532</v>
      </c>
    </row>
    <row r="99" spans="1:6" ht="15.75">
      <c r="A99" s="15" t="s">
        <v>98</v>
      </c>
      <c r="B99" s="5">
        <v>1809</v>
      </c>
      <c r="C99" s="5">
        <v>288</v>
      </c>
      <c r="D99" s="6">
        <f t="shared" si="4"/>
        <v>0.26666666666666666</v>
      </c>
      <c r="E99" s="7">
        <v>1080</v>
      </c>
      <c r="F99" s="6">
        <f t="shared" si="5"/>
        <v>0.5970149253731343</v>
      </c>
    </row>
    <row r="100" spans="1:6" ht="15.75">
      <c r="A100" s="15" t="s">
        <v>99</v>
      </c>
      <c r="B100" s="5">
        <v>3758</v>
      </c>
      <c r="C100" s="5">
        <v>553</v>
      </c>
      <c r="D100" s="6">
        <f t="shared" si="4"/>
        <v>0.2736269173676398</v>
      </c>
      <c r="E100" s="7">
        <v>2021</v>
      </c>
      <c r="F100" s="6">
        <f t="shared" si="5"/>
        <v>0.5377860564129856</v>
      </c>
    </row>
    <row r="101" spans="1:6" ht="15.75">
      <c r="A101" s="15" t="s">
        <v>100</v>
      </c>
      <c r="B101" s="5">
        <v>3342</v>
      </c>
      <c r="C101" s="5">
        <v>204</v>
      </c>
      <c r="D101" s="6">
        <f t="shared" si="4"/>
        <v>0.12846347607052896</v>
      </c>
      <c r="E101" s="7">
        <v>1588</v>
      </c>
      <c r="F101" s="6">
        <f t="shared" si="5"/>
        <v>0.47516457211250746</v>
      </c>
    </row>
    <row r="102" spans="1:6" ht="15.75">
      <c r="A102" s="15" t="s">
        <v>101</v>
      </c>
      <c r="B102" s="5">
        <v>2758</v>
      </c>
      <c r="C102" s="5">
        <v>445</v>
      </c>
      <c r="D102" s="6">
        <f t="shared" si="4"/>
        <v>0.28914879792072773</v>
      </c>
      <c r="E102" s="7">
        <v>1539</v>
      </c>
      <c r="F102" s="6">
        <f t="shared" si="5"/>
        <v>0.5580130529369108</v>
      </c>
    </row>
    <row r="103" spans="1:6" ht="15.75">
      <c r="A103" s="15" t="s">
        <v>102</v>
      </c>
      <c r="B103" s="5">
        <v>1208</v>
      </c>
      <c r="C103" s="5">
        <v>76</v>
      </c>
      <c r="D103" s="6">
        <f t="shared" si="4"/>
        <v>0.125</v>
      </c>
      <c r="E103" s="7">
        <v>608</v>
      </c>
      <c r="F103" s="6">
        <f t="shared" si="5"/>
        <v>0.5033112582781457</v>
      </c>
    </row>
    <row r="104" spans="1:6" ht="15.75">
      <c r="A104" s="15" t="s">
        <v>103</v>
      </c>
      <c r="B104" s="5">
        <v>2884</v>
      </c>
      <c r="C104" s="5">
        <v>200</v>
      </c>
      <c r="D104" s="6">
        <f t="shared" si="4"/>
        <v>0.12978585334198572</v>
      </c>
      <c r="E104" s="7">
        <v>1541</v>
      </c>
      <c r="F104" s="6">
        <f t="shared" si="5"/>
        <v>0.5343273231622746</v>
      </c>
    </row>
    <row r="105" spans="1:6" ht="15.75">
      <c r="A105" s="15" t="s">
        <v>104</v>
      </c>
      <c r="B105" s="5">
        <v>15171</v>
      </c>
      <c r="C105" s="5">
        <v>1382</v>
      </c>
      <c r="D105" s="6">
        <f t="shared" si="4"/>
        <v>0.17383647798742138</v>
      </c>
      <c r="E105" s="7">
        <v>7950</v>
      </c>
      <c r="F105" s="6">
        <f t="shared" si="5"/>
        <v>0.5240261024322721</v>
      </c>
    </row>
    <row r="106" spans="1:6" ht="15.75">
      <c r="A106" s="15" t="s">
        <v>105</v>
      </c>
      <c r="B106" s="5">
        <v>4514</v>
      </c>
      <c r="C106" s="5">
        <v>961</v>
      </c>
      <c r="D106" s="6">
        <f>C106/E106</f>
        <v>0.3713292117465224</v>
      </c>
      <c r="E106" s="7">
        <v>2588</v>
      </c>
      <c r="F106" s="6">
        <f>E106/B106</f>
        <v>0.5733274257864421</v>
      </c>
    </row>
    <row r="107" spans="1:6" ht="15.75">
      <c r="A107" s="15" t="s">
        <v>106</v>
      </c>
      <c r="B107" s="5">
        <v>2191</v>
      </c>
      <c r="C107" s="5">
        <v>336</v>
      </c>
      <c r="D107" s="6">
        <f>C107/E107</f>
        <v>0.2774566473988439</v>
      </c>
      <c r="E107" s="7">
        <v>1211</v>
      </c>
      <c r="F107" s="6">
        <f>E107/B107</f>
        <v>0.5527156549520766</v>
      </c>
    </row>
    <row r="108" spans="1:6" ht="15.75">
      <c r="A108" s="15" t="s">
        <v>107</v>
      </c>
      <c r="B108" s="5">
        <v>4592</v>
      </c>
      <c r="C108" s="5">
        <v>358</v>
      </c>
      <c r="D108" s="6">
        <f>C108/E108</f>
        <v>0.12971014492753624</v>
      </c>
      <c r="E108" s="7">
        <v>2760</v>
      </c>
      <c r="F108" s="6">
        <f>E108/B108</f>
        <v>0.6010452961672473</v>
      </c>
    </row>
    <row r="109" spans="1:6" ht="15.75">
      <c r="A109" s="15" t="s">
        <v>108</v>
      </c>
      <c r="B109" s="5">
        <v>1032</v>
      </c>
      <c r="C109" s="5">
        <v>134</v>
      </c>
      <c r="D109" s="6">
        <f>C109/E109</f>
        <v>0.21069182389937108</v>
      </c>
      <c r="E109" s="7">
        <v>636</v>
      </c>
      <c r="F109" s="6">
        <f>E109/B109</f>
        <v>0.6162790697674418</v>
      </c>
    </row>
    <row r="110" spans="1:6" ht="15.75">
      <c r="A110" s="15" t="s">
        <v>109</v>
      </c>
      <c r="B110" s="5">
        <v>3984</v>
      </c>
      <c r="C110" s="5">
        <v>399</v>
      </c>
      <c r="D110" s="6">
        <f>C110/E110</f>
        <v>0.17989179440937783</v>
      </c>
      <c r="E110" s="7">
        <v>2218</v>
      </c>
      <c r="F110" s="6">
        <f>E110/B110</f>
        <v>0.5567269076305221</v>
      </c>
    </row>
    <row r="111" spans="1:6" ht="15.75">
      <c r="A111" s="15" t="s">
        <v>110</v>
      </c>
      <c r="B111" s="5">
        <v>1349</v>
      </c>
      <c r="C111" s="5">
        <v>95</v>
      </c>
      <c r="D111" s="6">
        <f>C111/E111</f>
        <v>0.12163892445582586</v>
      </c>
      <c r="E111" s="7">
        <v>781</v>
      </c>
      <c r="F111" s="6">
        <f>E111/B111</f>
        <v>0.5789473684210527</v>
      </c>
    </row>
    <row r="112" spans="1:6" ht="15.75">
      <c r="A112" s="15" t="s">
        <v>111</v>
      </c>
      <c r="B112" s="5">
        <v>5589</v>
      </c>
      <c r="C112" s="5">
        <v>599</v>
      </c>
      <c r="D112" s="6">
        <f>C112/E112</f>
        <v>0.2149264442052386</v>
      </c>
      <c r="E112" s="7">
        <v>2787</v>
      </c>
      <c r="F112" s="6">
        <f>E112/B112</f>
        <v>0.4986580783682233</v>
      </c>
    </row>
    <row r="113" spans="1:6" ht="15.75">
      <c r="A113" s="15" t="s">
        <v>112</v>
      </c>
      <c r="B113" s="5">
        <v>2415</v>
      </c>
      <c r="C113" s="5">
        <v>247</v>
      </c>
      <c r="D113" s="6">
        <f>C113/E113</f>
        <v>0.20583333333333334</v>
      </c>
      <c r="E113" s="7">
        <v>1200</v>
      </c>
      <c r="F113" s="6">
        <f>E113/B113</f>
        <v>0.4968944099378882</v>
      </c>
    </row>
    <row r="114" spans="1:6" ht="15.75">
      <c r="A114" s="15" t="s">
        <v>113</v>
      </c>
      <c r="B114" s="5">
        <v>83646</v>
      </c>
      <c r="C114" s="5">
        <v>8892</v>
      </c>
      <c r="D114" s="6">
        <f>C114/E114</f>
        <v>0.26738032234784703</v>
      </c>
      <c r="E114" s="7">
        <v>33256</v>
      </c>
      <c r="F114" s="6">
        <f>E114/B114</f>
        <v>0.39758027879396507</v>
      </c>
    </row>
    <row r="115" spans="1:6" ht="15.75">
      <c r="A115" s="8"/>
      <c r="B115" s="9"/>
      <c r="C115" s="9"/>
      <c r="D115" s="9"/>
      <c r="E115" s="9"/>
      <c r="F115" s="6"/>
    </row>
    <row r="116" spans="1:6" s="13" customFormat="1" ht="15.75">
      <c r="A116" s="10" t="s">
        <v>0</v>
      </c>
      <c r="B116" s="11">
        <f>SUM(B4:B114)</f>
        <v>1725012</v>
      </c>
      <c r="C116" s="11">
        <f>SUM(C4:C114)</f>
        <v>246427</v>
      </c>
      <c r="D116" s="12">
        <f>C116/E116</f>
        <v>0.2873345296520298</v>
      </c>
      <c r="E116" s="11">
        <f>SUM(E4:E114)</f>
        <v>857631</v>
      </c>
      <c r="F116" s="12">
        <f>E116/B116</f>
        <v>0.49717393270307686</v>
      </c>
    </row>
    <row r="120" ht="15.75">
      <c r="E120" s="14"/>
    </row>
  </sheetData>
  <dataValidations count="1">
    <dataValidation type="whole" allowBlank="1" showErrorMessage="1" errorTitle="Please review your input" error="Only numeric data is allowed for the contents of this cell. Otherwise, leave the cell blank." sqref="E88:E114 B4:C42 E4:E42 E46:E84 B46:C84 B88:C114">
      <formula1>0</formula1>
      <formula2>9999999</formula2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&amp;C&amp;"Times New Roman,Bold"OFFICE OF THE KANSAS SECRETARY OF STATE
&amp;"Times New Roman,Regular"&amp;14 2010 GENERAL ELECTION OFFICIAL TURNOUT OF VOTES CAST&amp;R&amp;"Times New Roman,Italic"&amp;8REV. 05.16.2011 BAC</oddHeader>
  </headerFooter>
  <ignoredErrors>
    <ignoredError sqref="D1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cp:lastPrinted>2011-05-16T21:46:16Z</cp:lastPrinted>
  <dcterms:created xsi:type="dcterms:W3CDTF">2009-04-16T19:41:48Z</dcterms:created>
  <dcterms:modified xsi:type="dcterms:W3CDTF">2011-05-16T21:58:54Z</dcterms:modified>
  <cp:category/>
  <cp:version/>
  <cp:contentType/>
  <cp:contentStatus/>
</cp:coreProperties>
</file>