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195" windowHeight="7935"/>
  </bookViews>
  <sheets>
    <sheet name="OCTOBER" sheetId="1" r:id="rId1"/>
  </sheets>
  <calcPr calcId="125725"/>
</workbook>
</file>

<file path=xl/calcChain.xml><?xml version="1.0" encoding="utf-8"?>
<calcChain xmlns="http://schemas.openxmlformats.org/spreadsheetml/2006/main">
  <c r="H120" i="1"/>
  <c r="G120" l="1"/>
  <c r="F120"/>
  <c r="E120"/>
  <c r="D120"/>
  <c r="C120"/>
  <c r="B120"/>
  <c r="I118"/>
  <c r="I117"/>
  <c r="I116" l="1"/>
  <c r="I115" l="1"/>
  <c r="I114" l="1"/>
  <c r="I113" l="1"/>
  <c r="I112" l="1"/>
  <c r="I111"/>
  <c r="I110"/>
  <c r="I109" l="1"/>
  <c r="I108"/>
  <c r="I107" l="1"/>
  <c r="I106"/>
  <c r="I105" l="1"/>
  <c r="I104" l="1"/>
  <c r="I103" l="1"/>
  <c r="I102" l="1"/>
  <c r="I101"/>
  <c r="I100"/>
  <c r="I99"/>
  <c r="I98"/>
  <c r="I97" l="1"/>
  <c r="I96" l="1"/>
  <c r="I95"/>
  <c r="I94" l="1"/>
  <c r="I93" l="1"/>
  <c r="I92" l="1"/>
  <c r="I91" l="1"/>
  <c r="I90"/>
  <c r="I84" l="1"/>
  <c r="I83" l="1"/>
  <c r="I82" l="1"/>
  <c r="I81"/>
  <c r="I80" l="1"/>
  <c r="I79" l="1"/>
  <c r="I78" l="1"/>
  <c r="I77"/>
  <c r="I76" l="1"/>
  <c r="I75"/>
  <c r="I74"/>
  <c r="I73"/>
  <c r="I72" l="1"/>
  <c r="I71" l="1"/>
  <c r="I70" l="1"/>
  <c r="I69" l="1"/>
  <c r="I68" l="1"/>
  <c r="I67"/>
  <c r="I66" l="1"/>
  <c r="I65" l="1"/>
  <c r="I64" l="1"/>
  <c r="I63" l="1"/>
  <c r="I62" l="1"/>
  <c r="I61"/>
  <c r="I60" l="1"/>
  <c r="I59" l="1"/>
  <c r="I58" l="1"/>
  <c r="I57" l="1"/>
  <c r="I56"/>
  <c r="I55"/>
  <c r="I54" l="1"/>
  <c r="I53"/>
  <c r="I52"/>
  <c r="I51"/>
  <c r="I50" l="1"/>
  <c r="I49"/>
  <c r="I48"/>
  <c r="I47" l="1"/>
  <c r="I42"/>
  <c r="I41"/>
  <c r="I40" l="1"/>
  <c r="I39" l="1"/>
  <c r="I38" l="1"/>
  <c r="I37"/>
  <c r="I36"/>
  <c r="I35"/>
  <c r="I34" l="1"/>
  <c r="I33"/>
  <c r="I32"/>
  <c r="I31" l="1"/>
  <c r="I30"/>
  <c r="I29" l="1"/>
  <c r="I28" l="1"/>
  <c r="I27"/>
  <c r="I26" l="1"/>
  <c r="I25" l="1"/>
  <c r="I24"/>
  <c r="I23" l="1"/>
  <c r="I22"/>
  <c r="I21"/>
  <c r="I20" l="1"/>
  <c r="I19" l="1"/>
  <c r="I18" l="1"/>
  <c r="I17" l="1"/>
  <c r="I16"/>
  <c r="I15"/>
  <c r="I14" l="1"/>
  <c r="I13" l="1"/>
  <c r="I12"/>
  <c r="I11" l="1"/>
  <c r="I10"/>
  <c r="I9"/>
  <c r="I8"/>
  <c r="I7" l="1"/>
  <c r="I6" l="1"/>
  <c r="I5" l="1"/>
  <c r="I120" s="1"/>
</calcChain>
</file>

<file path=xl/sharedStrings.xml><?xml version="1.0" encoding="utf-8"?>
<sst xmlns="http://schemas.openxmlformats.org/spreadsheetml/2006/main" count="130" uniqueCount="114">
  <si>
    <t>County</t>
  </si>
  <si>
    <t>Democratic</t>
  </si>
  <si>
    <t>Libertarian</t>
  </si>
  <si>
    <t>Reform</t>
  </si>
  <si>
    <t>Republican</t>
  </si>
  <si>
    <t>Unaffiliated</t>
  </si>
  <si>
    <t>Total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</si>
  <si>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</si>
  <si>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</si>
  <si>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</si>
  <si>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</si>
  <si>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</si>
  <si>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</si>
  <si>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</si>
  <si>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</si>
  <si>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</si>
  <si>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</si>
  <si>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</si>
  <si>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</si>
  <si>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</si>
  <si>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</si>
  <si>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</si>
  <si>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</si>
  <si>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</si>
  <si>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</si>
  <si>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</si>
  <si>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</si>
  <si>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</si>
  <si>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</si>
  <si>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</si>
  <si>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</si>
  <si>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</si>
  <si>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</si>
  <si>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</si>
  <si>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</si>
  <si>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</si>
  <si>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</si>
  <si>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</si>
  <si>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</si>
  <si>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</si>
  <si>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</si>
  <si>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</si>
  <si>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</si>
  <si>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</si>
  <si>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</si>
  <si>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</si>
  <si>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</si>
  <si>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</si>
  <si>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</si>
  <si>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</si>
  <si>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</si>
  <si>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</si>
  <si>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</si>
  <si>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</si>
  <si>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</si>
  <si>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</si>
  <si>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</si>
  <si>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</si>
  <si>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</si>
  <si>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</si>
  <si>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</si>
  <si>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</si>
  <si>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</si>
  <si>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</si>
  <si>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</si>
  <si>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</si>
  <si>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</si>
  <si>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</si>
  <si>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</si>
  <si>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</si>
  <si>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</si>
  <si>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</si>
  <si>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</si>
  <si>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</si>
  <si>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</si>
  <si>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</si>
  <si>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</si>
  <si>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</si>
  <si>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</si>
  <si>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</si>
  <si>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</si>
  <si>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</si>
  <si>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</si>
  <si>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</si>
  <si>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</si>
  <si>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</si>
  <si>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</si>
  <si>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</si>
  <si>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</si>
  <si>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</si>
  <si>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</si>
  <si>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</si>
  <si>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</si>
  <si>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</si>
  <si>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</si>
  <si>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</si>
  <si>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</si>
  <si>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</si>
  <si>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</si>
  <si>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</si>
  <si>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</si>
  <si>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</si>
  <si>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</si>
  <si>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</si>
  <si>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</si>
  <si>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</si>
  <si>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</si>
  <si>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</si>
  <si>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</si>
  <si>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</si>
  <si>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</si>
  <si>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</si>
  <si>
    <t>Totals</t>
  </si>
  <si>
    <t>Americans Elect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</si>
</sst>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4">
    <font>
      <sz val="10"/>
      <name val="Arial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center"/>
    </xf>
    <xf numFmtId="4" fontId="2" fillId="0" borderId="0" xfId="0" applyNumberFormat="1" applyFont="1" applyFill="1"/>
    <xf numFmtId="4" fontId="2" fillId="0" borderId="0" xfId="0" applyNumberFormat="1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6"/>
  <sheetViews>
    <sheetView tabSelected="1" topLeftCell="A3" workbookViewId="0">
      <pane xSplit="1" ySplit="1" topLeftCell="B100" activePane="bottomRight" state="frozenSplit"/>
      <selection activeCell="A3" sqref="A3"/>
      <selection pane="topRight" activeCell="A3" sqref="A3"/>
      <selection pane="bottomLeft" activeCell="A110" sqref="A110"/>
      <selection pane="bottomRight" activeCell="A10" sqref="A10"/>
    </sheetView>
  </sheetViews>
  <sheetFormatPr defaultRowHeight="15.75"/>
  <cols>
    <col min="1" max="1" width="12.85546875" style="1" bestFit="1" customWidth="1"/>
    <col min="2" max="2" width="16.7109375" style="2" bestFit="1" customWidth="1"/>
    <col min="3" max="3" width="12" style="2" bestFit="1" customWidth="1"/>
    <col min="4" max="4" width="11.7109375" style="2" bestFit="1" customWidth="1"/>
    <col min="5" max="5" width="8.28515625" style="2" bestFit="1" customWidth="1"/>
    <col min="6" max="6" width="11.7109375" style="2" bestFit="1" customWidth="1"/>
    <col min="7" max="7" width="12.140625" style="2" bestFit="1" customWidth="1"/>
    <col min="8" max="8" width="10.140625" style="2" bestFit="1" customWidth="1"/>
    <col min="9" max="9" width="10.140625" style="1" hidden="1" customWidth="1"/>
    <col min="10" max="16384" width="9.140625" style="1"/>
  </cols>
  <sheetData>
    <row r="1" spans="1:9">
      <c r="A1" s="6"/>
      <c r="B1" s="7"/>
    </row>
    <row r="3" spans="1:9">
      <c r="A3" s="8" t="s">
        <v>0</v>
      </c>
      <c r="B3" s="9" t="s">
        <v>113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6</v>
      </c>
    </row>
    <row r="4" spans="1:9">
      <c r="A4" s="8"/>
      <c r="B4" s="9"/>
      <c r="C4" s="9"/>
      <c r="D4" s="9"/>
      <c r="E4" s="9"/>
      <c r="F4" s="9"/>
      <c r="G4" s="9"/>
      <c r="H4" s="9"/>
    </row>
    <row r="5" spans="1:9">
      <c r="A5" s="1" t="s">
        <v>7</v>
      </c>
      <c r="B5" s="2">
        <v>1</v>
      </c>
      <c r="C5" s="3">
        <v>1781</v>
      </c>
      <c r="D5" s="3">
        <v>52</v>
      </c>
      <c r="E5" s="3">
        <v>6</v>
      </c>
      <c r="F5" s="3">
        <v>4165</v>
      </c>
      <c r="G5" s="3">
        <v>2739</v>
      </c>
      <c r="H5" s="3">
        <v>8744</v>
      </c>
      <c r="I5" s="4">
        <f t="shared" ref="I5:I42" si="0">SUM(C5:G5)</f>
        <v>8743</v>
      </c>
    </row>
    <row r="6" spans="1:9">
      <c r="A6" s="1" t="s">
        <v>8</v>
      </c>
      <c r="B6" s="2">
        <v>0</v>
      </c>
      <c r="C6" s="3">
        <v>1329</v>
      </c>
      <c r="D6" s="3">
        <v>46</v>
      </c>
      <c r="E6" s="3">
        <v>6</v>
      </c>
      <c r="F6" s="3">
        <v>2137</v>
      </c>
      <c r="G6" s="3">
        <v>1844</v>
      </c>
      <c r="H6" s="3">
        <v>5362</v>
      </c>
      <c r="I6" s="4">
        <f t="shared" si="0"/>
        <v>5362</v>
      </c>
    </row>
    <row r="7" spans="1:9">
      <c r="A7" s="1" t="s">
        <v>9</v>
      </c>
      <c r="B7" s="2">
        <v>1</v>
      </c>
      <c r="C7" s="3">
        <v>3481</v>
      </c>
      <c r="D7" s="3">
        <v>48</v>
      </c>
      <c r="E7" s="3">
        <v>10</v>
      </c>
      <c r="F7" s="3">
        <v>3775</v>
      </c>
      <c r="G7" s="3">
        <v>3593</v>
      </c>
      <c r="H7" s="3">
        <v>10908</v>
      </c>
      <c r="I7" s="4">
        <f t="shared" si="0"/>
        <v>10907</v>
      </c>
    </row>
    <row r="8" spans="1:9">
      <c r="A8" s="1" t="s">
        <v>10</v>
      </c>
      <c r="B8" s="2">
        <v>0</v>
      </c>
      <c r="C8" s="3">
        <v>553</v>
      </c>
      <c r="D8" s="3">
        <v>13</v>
      </c>
      <c r="E8" s="3">
        <v>1</v>
      </c>
      <c r="F8" s="3">
        <v>2188</v>
      </c>
      <c r="G8" s="3">
        <v>503</v>
      </c>
      <c r="H8" s="3">
        <v>3258</v>
      </c>
      <c r="I8" s="4">
        <f t="shared" si="0"/>
        <v>3258</v>
      </c>
    </row>
    <row r="9" spans="1:9">
      <c r="A9" s="1" t="s">
        <v>11</v>
      </c>
      <c r="B9" s="2">
        <v>1</v>
      </c>
      <c r="C9" s="3">
        <v>3159</v>
      </c>
      <c r="D9" s="3">
        <v>78</v>
      </c>
      <c r="E9" s="3">
        <v>9</v>
      </c>
      <c r="F9" s="3">
        <v>9620</v>
      </c>
      <c r="G9" s="3">
        <v>4362</v>
      </c>
      <c r="H9" s="3">
        <v>17229</v>
      </c>
      <c r="I9" s="4">
        <f t="shared" si="0"/>
        <v>17228</v>
      </c>
    </row>
    <row r="10" spans="1:9">
      <c r="A10" s="1" t="s">
        <v>12</v>
      </c>
      <c r="B10" s="2">
        <v>0</v>
      </c>
      <c r="C10" s="3">
        <v>2945</v>
      </c>
      <c r="D10" s="3">
        <v>57</v>
      </c>
      <c r="E10" s="3">
        <v>11</v>
      </c>
      <c r="F10" s="3">
        <v>4640</v>
      </c>
      <c r="G10" s="3">
        <v>3343</v>
      </c>
      <c r="H10" s="3">
        <v>10996</v>
      </c>
      <c r="I10" s="4">
        <f t="shared" si="0"/>
        <v>10996</v>
      </c>
    </row>
    <row r="11" spans="1:9">
      <c r="A11" s="1" t="s">
        <v>13</v>
      </c>
      <c r="B11" s="2">
        <v>0</v>
      </c>
      <c r="C11" s="3">
        <v>1300</v>
      </c>
      <c r="D11" s="3">
        <v>25</v>
      </c>
      <c r="E11" s="3">
        <v>4</v>
      </c>
      <c r="F11" s="3">
        <v>3779</v>
      </c>
      <c r="G11" s="3">
        <v>1565</v>
      </c>
      <c r="H11" s="3">
        <v>6673</v>
      </c>
      <c r="I11" s="4">
        <f t="shared" si="0"/>
        <v>6673</v>
      </c>
    </row>
    <row r="12" spans="1:9">
      <c r="A12" s="1" t="s">
        <v>14</v>
      </c>
      <c r="B12" s="2">
        <v>7</v>
      </c>
      <c r="C12" s="3">
        <v>8010</v>
      </c>
      <c r="D12" s="3">
        <v>232</v>
      </c>
      <c r="E12" s="3">
        <v>12</v>
      </c>
      <c r="F12" s="3">
        <v>20671</v>
      </c>
      <c r="G12" s="3">
        <v>12797</v>
      </c>
      <c r="H12" s="3">
        <v>41729</v>
      </c>
      <c r="I12" s="4">
        <f t="shared" si="0"/>
        <v>41722</v>
      </c>
    </row>
    <row r="13" spans="1:9">
      <c r="A13" s="1" t="s">
        <v>15</v>
      </c>
      <c r="B13" s="2">
        <v>0</v>
      </c>
      <c r="C13" s="3">
        <v>315</v>
      </c>
      <c r="D13" s="3">
        <v>14</v>
      </c>
      <c r="E13" s="3">
        <v>1</v>
      </c>
      <c r="F13" s="3">
        <v>1284</v>
      </c>
      <c r="G13" s="3">
        <v>345</v>
      </c>
      <c r="H13" s="3">
        <v>1959</v>
      </c>
      <c r="I13" s="4">
        <f t="shared" si="0"/>
        <v>1959</v>
      </c>
    </row>
    <row r="14" spans="1:9">
      <c r="A14" s="1" t="s">
        <v>16</v>
      </c>
      <c r="B14" s="2">
        <v>0</v>
      </c>
      <c r="C14" s="3">
        <v>320</v>
      </c>
      <c r="D14" s="3">
        <v>8</v>
      </c>
      <c r="E14" s="3">
        <v>1</v>
      </c>
      <c r="F14" s="3">
        <v>1721</v>
      </c>
      <c r="G14" s="3">
        <v>465</v>
      </c>
      <c r="H14" s="3">
        <v>2515</v>
      </c>
      <c r="I14" s="4">
        <f t="shared" si="0"/>
        <v>2515</v>
      </c>
    </row>
    <row r="15" spans="1:9">
      <c r="A15" s="1" t="s">
        <v>17</v>
      </c>
      <c r="B15" s="2">
        <v>1</v>
      </c>
      <c r="C15" s="3">
        <v>4054</v>
      </c>
      <c r="D15" s="3">
        <v>57</v>
      </c>
      <c r="E15" s="3">
        <v>5</v>
      </c>
      <c r="F15" s="3">
        <v>5048</v>
      </c>
      <c r="G15" s="3">
        <v>3173</v>
      </c>
      <c r="H15" s="3">
        <v>12338</v>
      </c>
      <c r="I15" s="4">
        <f t="shared" si="0"/>
        <v>12337</v>
      </c>
    </row>
    <row r="16" spans="1:9">
      <c r="A16" s="1" t="s">
        <v>18</v>
      </c>
      <c r="B16" s="2">
        <v>0</v>
      </c>
      <c r="C16" s="3">
        <v>239</v>
      </c>
      <c r="D16" s="3">
        <v>8</v>
      </c>
      <c r="E16" s="3">
        <v>0</v>
      </c>
      <c r="F16" s="3">
        <v>1445</v>
      </c>
      <c r="G16" s="3">
        <v>216</v>
      </c>
      <c r="H16" s="3">
        <v>1908</v>
      </c>
      <c r="I16" s="4">
        <f t="shared" si="0"/>
        <v>1908</v>
      </c>
    </row>
    <row r="17" spans="1:9">
      <c r="A17" s="1" t="s">
        <v>19</v>
      </c>
      <c r="B17" s="2">
        <v>0</v>
      </c>
      <c r="C17" s="3">
        <v>281</v>
      </c>
      <c r="D17" s="3">
        <v>6</v>
      </c>
      <c r="E17" s="3">
        <v>0</v>
      </c>
      <c r="F17" s="3">
        <v>1004</v>
      </c>
      <c r="G17" s="3">
        <v>258</v>
      </c>
      <c r="H17" s="3">
        <v>1549</v>
      </c>
      <c r="I17" s="4">
        <f t="shared" si="0"/>
        <v>1549</v>
      </c>
    </row>
    <row r="18" spans="1:9">
      <c r="A18" s="1" t="s">
        <v>20</v>
      </c>
      <c r="B18" s="2">
        <v>1</v>
      </c>
      <c r="C18" s="3">
        <v>660</v>
      </c>
      <c r="D18" s="3">
        <v>34</v>
      </c>
      <c r="E18" s="3">
        <v>3</v>
      </c>
      <c r="F18" s="3">
        <v>3971</v>
      </c>
      <c r="G18" s="3">
        <v>1224</v>
      </c>
      <c r="H18" s="3">
        <v>5893</v>
      </c>
      <c r="I18" s="4">
        <f t="shared" si="0"/>
        <v>5892</v>
      </c>
    </row>
    <row r="19" spans="1:9">
      <c r="A19" s="1" t="s">
        <v>21</v>
      </c>
      <c r="B19" s="2">
        <v>0</v>
      </c>
      <c r="C19" s="3">
        <v>1132</v>
      </c>
      <c r="D19" s="3">
        <v>36</v>
      </c>
      <c r="E19" s="3">
        <v>1</v>
      </c>
      <c r="F19" s="3">
        <v>3606</v>
      </c>
      <c r="G19" s="3">
        <v>1516</v>
      </c>
      <c r="H19" s="3">
        <v>6291</v>
      </c>
      <c r="I19" s="4">
        <f t="shared" si="0"/>
        <v>6291</v>
      </c>
    </row>
    <row r="20" spans="1:9">
      <c r="A20" s="1" t="s">
        <v>22</v>
      </c>
      <c r="B20" s="2">
        <v>1</v>
      </c>
      <c r="C20" s="3">
        <v>1009</v>
      </c>
      <c r="D20" s="3">
        <v>18</v>
      </c>
      <c r="E20" s="3">
        <v>1</v>
      </c>
      <c r="F20" s="3">
        <v>3725</v>
      </c>
      <c r="G20" s="3">
        <v>1382</v>
      </c>
      <c r="H20" s="3">
        <v>6136</v>
      </c>
      <c r="I20" s="4">
        <f t="shared" si="0"/>
        <v>6135</v>
      </c>
    </row>
    <row r="21" spans="1:9">
      <c r="A21" s="1" t="s">
        <v>23</v>
      </c>
      <c r="B21" s="2">
        <v>0</v>
      </c>
      <c r="C21" s="3">
        <v>191</v>
      </c>
      <c r="D21" s="3">
        <v>4</v>
      </c>
      <c r="E21" s="3">
        <v>0</v>
      </c>
      <c r="F21" s="3">
        <v>873</v>
      </c>
      <c r="G21" s="3">
        <v>184</v>
      </c>
      <c r="H21" s="3">
        <v>1252</v>
      </c>
      <c r="I21" s="4">
        <f t="shared" si="0"/>
        <v>1252</v>
      </c>
    </row>
    <row r="22" spans="1:9">
      <c r="A22" s="1" t="s">
        <v>24</v>
      </c>
      <c r="B22" s="2">
        <v>2</v>
      </c>
      <c r="C22" s="3">
        <v>5383</v>
      </c>
      <c r="D22" s="3">
        <v>133</v>
      </c>
      <c r="E22" s="3">
        <v>26</v>
      </c>
      <c r="F22" s="3">
        <v>9445</v>
      </c>
      <c r="G22" s="3">
        <v>5909</v>
      </c>
      <c r="H22" s="3">
        <v>20898</v>
      </c>
      <c r="I22" s="4">
        <f t="shared" si="0"/>
        <v>20896</v>
      </c>
    </row>
    <row r="23" spans="1:9">
      <c r="A23" s="1" t="s">
        <v>25</v>
      </c>
      <c r="B23" s="2">
        <v>3</v>
      </c>
      <c r="C23" s="3">
        <v>8550</v>
      </c>
      <c r="D23" s="3">
        <v>164</v>
      </c>
      <c r="E23" s="3">
        <v>9</v>
      </c>
      <c r="F23" s="3">
        <v>7509</v>
      </c>
      <c r="G23" s="3">
        <v>7603</v>
      </c>
      <c r="H23" s="3">
        <v>23838</v>
      </c>
      <c r="I23" s="4">
        <f t="shared" si="0"/>
        <v>23835</v>
      </c>
    </row>
    <row r="24" spans="1:9">
      <c r="A24" s="1" t="s">
        <v>26</v>
      </c>
      <c r="B24" s="2">
        <v>0</v>
      </c>
      <c r="C24" s="3">
        <v>336</v>
      </c>
      <c r="D24" s="3">
        <v>10</v>
      </c>
      <c r="E24" s="3">
        <v>4</v>
      </c>
      <c r="F24" s="3">
        <v>1339</v>
      </c>
      <c r="G24" s="3">
        <v>343</v>
      </c>
      <c r="H24" s="3">
        <v>2032</v>
      </c>
      <c r="I24" s="4">
        <f t="shared" si="0"/>
        <v>2032</v>
      </c>
    </row>
    <row r="25" spans="1:9">
      <c r="A25" s="1" t="s">
        <v>27</v>
      </c>
      <c r="B25" s="2">
        <v>1</v>
      </c>
      <c r="C25" s="3">
        <v>2088</v>
      </c>
      <c r="D25" s="3">
        <v>69</v>
      </c>
      <c r="E25" s="3">
        <v>7</v>
      </c>
      <c r="F25" s="3">
        <v>7577</v>
      </c>
      <c r="G25" s="3">
        <v>3316</v>
      </c>
      <c r="H25" s="3">
        <v>13058</v>
      </c>
      <c r="I25" s="4">
        <f t="shared" si="0"/>
        <v>13057</v>
      </c>
    </row>
    <row r="26" spans="1:9">
      <c r="A26" s="1" t="s">
        <v>28</v>
      </c>
      <c r="B26" s="2">
        <v>0</v>
      </c>
      <c r="C26" s="3">
        <v>807</v>
      </c>
      <c r="D26" s="3">
        <v>24</v>
      </c>
      <c r="E26" s="3">
        <v>3</v>
      </c>
      <c r="F26" s="3">
        <v>2991</v>
      </c>
      <c r="G26" s="3">
        <v>943</v>
      </c>
      <c r="H26" s="3">
        <v>4768</v>
      </c>
      <c r="I26" s="4">
        <f t="shared" si="0"/>
        <v>4768</v>
      </c>
    </row>
    <row r="27" spans="1:9">
      <c r="A27" s="1" t="s">
        <v>29</v>
      </c>
      <c r="B27" s="2">
        <v>13</v>
      </c>
      <c r="C27" s="3">
        <v>27194</v>
      </c>
      <c r="D27" s="3">
        <v>759</v>
      </c>
      <c r="E27" s="3">
        <v>52</v>
      </c>
      <c r="F27" s="3">
        <v>22706</v>
      </c>
      <c r="G27" s="3">
        <v>28028</v>
      </c>
      <c r="H27" s="3">
        <v>78752</v>
      </c>
      <c r="I27" s="4">
        <f t="shared" si="0"/>
        <v>78739</v>
      </c>
    </row>
    <row r="28" spans="1:9">
      <c r="A28" s="1" t="s">
        <v>30</v>
      </c>
      <c r="B28" s="2">
        <v>0</v>
      </c>
      <c r="C28" s="3">
        <v>352</v>
      </c>
      <c r="D28" s="3">
        <v>10</v>
      </c>
      <c r="E28" s="3">
        <v>1</v>
      </c>
      <c r="F28" s="3">
        <v>1227</v>
      </c>
      <c r="G28" s="3">
        <v>331</v>
      </c>
      <c r="H28" s="3">
        <v>1921</v>
      </c>
      <c r="I28" s="4">
        <f t="shared" si="0"/>
        <v>1921</v>
      </c>
    </row>
    <row r="29" spans="1:9">
      <c r="A29" s="1" t="s">
        <v>31</v>
      </c>
      <c r="B29" s="2">
        <v>0</v>
      </c>
      <c r="C29" s="3">
        <v>419</v>
      </c>
      <c r="D29" s="3">
        <v>2</v>
      </c>
      <c r="E29" s="3">
        <v>0</v>
      </c>
      <c r="F29" s="3">
        <v>1153</v>
      </c>
      <c r="G29" s="3">
        <v>310</v>
      </c>
      <c r="H29" s="3">
        <v>1884</v>
      </c>
      <c r="I29" s="4">
        <f t="shared" si="0"/>
        <v>1884</v>
      </c>
    </row>
    <row r="30" spans="1:9">
      <c r="A30" s="1" t="s">
        <v>32</v>
      </c>
      <c r="B30" s="2">
        <v>0</v>
      </c>
      <c r="C30" s="3">
        <v>4849</v>
      </c>
      <c r="D30" s="3">
        <v>126</v>
      </c>
      <c r="E30" s="3">
        <v>10</v>
      </c>
      <c r="F30" s="3">
        <v>8140</v>
      </c>
      <c r="G30" s="3">
        <v>5146</v>
      </c>
      <c r="H30" s="3">
        <v>18271</v>
      </c>
      <c r="I30" s="4">
        <f t="shared" si="0"/>
        <v>18271</v>
      </c>
    </row>
    <row r="31" spans="1:9">
      <c r="A31" s="1" t="s">
        <v>33</v>
      </c>
      <c r="B31" s="2">
        <v>0</v>
      </c>
      <c r="C31" s="3">
        <v>964</v>
      </c>
      <c r="D31" s="3">
        <v>23</v>
      </c>
      <c r="E31" s="3">
        <v>1</v>
      </c>
      <c r="F31" s="3">
        <v>2268</v>
      </c>
      <c r="G31" s="3">
        <v>903</v>
      </c>
      <c r="H31" s="3">
        <v>4159</v>
      </c>
      <c r="I31" s="4">
        <f t="shared" si="0"/>
        <v>4159</v>
      </c>
    </row>
    <row r="32" spans="1:9">
      <c r="A32" s="1" t="s">
        <v>34</v>
      </c>
      <c r="B32" s="2">
        <v>2</v>
      </c>
      <c r="C32" s="3">
        <v>3339</v>
      </c>
      <c r="D32" s="3">
        <v>82</v>
      </c>
      <c r="E32" s="3">
        <v>8</v>
      </c>
      <c r="F32" s="3">
        <v>7675</v>
      </c>
      <c r="G32" s="3">
        <v>5426</v>
      </c>
      <c r="H32" s="3">
        <v>16532</v>
      </c>
      <c r="I32" s="4">
        <f t="shared" si="0"/>
        <v>16530</v>
      </c>
    </row>
    <row r="33" spans="1:9">
      <c r="A33" s="1" t="s">
        <v>35</v>
      </c>
      <c r="B33" s="2">
        <v>2</v>
      </c>
      <c r="C33" s="3">
        <v>3542</v>
      </c>
      <c r="D33" s="3">
        <v>111</v>
      </c>
      <c r="E33" s="3">
        <v>10</v>
      </c>
      <c r="F33" s="3">
        <v>6359</v>
      </c>
      <c r="G33" s="3">
        <v>5253</v>
      </c>
      <c r="H33" s="3">
        <v>15277</v>
      </c>
      <c r="I33" s="4">
        <f t="shared" si="0"/>
        <v>15275</v>
      </c>
    </row>
    <row r="34" spans="1:9">
      <c r="A34" s="1" t="s">
        <v>36</v>
      </c>
      <c r="B34" s="2">
        <v>2</v>
      </c>
      <c r="C34" s="3">
        <v>3618</v>
      </c>
      <c r="D34" s="3">
        <v>116</v>
      </c>
      <c r="E34" s="3">
        <v>14</v>
      </c>
      <c r="F34" s="3">
        <v>8493</v>
      </c>
      <c r="G34" s="3">
        <v>4866</v>
      </c>
      <c r="H34" s="3">
        <v>17109</v>
      </c>
      <c r="I34" s="4">
        <f t="shared" si="0"/>
        <v>17107</v>
      </c>
    </row>
    <row r="35" spans="1:9">
      <c r="A35" s="1" t="s">
        <v>37</v>
      </c>
      <c r="B35" s="2">
        <v>0</v>
      </c>
      <c r="C35" s="3">
        <v>4390</v>
      </c>
      <c r="D35" s="3">
        <v>84</v>
      </c>
      <c r="E35" s="3">
        <v>14</v>
      </c>
      <c r="F35" s="3">
        <v>5467</v>
      </c>
      <c r="G35" s="3">
        <v>4773</v>
      </c>
      <c r="H35" s="3">
        <v>14728</v>
      </c>
      <c r="I35" s="4">
        <f t="shared" si="0"/>
        <v>14728</v>
      </c>
    </row>
    <row r="36" spans="1:9">
      <c r="A36" s="1" t="s">
        <v>38</v>
      </c>
      <c r="B36" s="2">
        <v>0</v>
      </c>
      <c r="C36" s="3">
        <v>333</v>
      </c>
      <c r="D36" s="3">
        <v>1</v>
      </c>
      <c r="E36" s="3">
        <v>0</v>
      </c>
      <c r="F36" s="3">
        <v>1259</v>
      </c>
      <c r="G36" s="3">
        <v>332</v>
      </c>
      <c r="H36" s="3">
        <v>1925</v>
      </c>
      <c r="I36" s="4">
        <f t="shared" si="0"/>
        <v>1925</v>
      </c>
    </row>
    <row r="37" spans="1:9">
      <c r="A37" s="1" t="s">
        <v>39</v>
      </c>
      <c r="B37" s="2">
        <v>0</v>
      </c>
      <c r="C37" s="3">
        <v>277</v>
      </c>
      <c r="D37" s="3">
        <v>8</v>
      </c>
      <c r="E37" s="3">
        <v>1</v>
      </c>
      <c r="F37" s="3">
        <v>1401</v>
      </c>
      <c r="G37" s="3">
        <v>320</v>
      </c>
      <c r="H37" s="3">
        <v>2007</v>
      </c>
      <c r="I37" s="4">
        <f t="shared" si="0"/>
        <v>2007</v>
      </c>
    </row>
    <row r="38" spans="1:9">
      <c r="A38" s="1" t="s">
        <v>40</v>
      </c>
      <c r="B38" s="2">
        <v>0</v>
      </c>
      <c r="C38" s="3">
        <v>628</v>
      </c>
      <c r="D38" s="3">
        <v>15</v>
      </c>
      <c r="E38" s="3">
        <v>2</v>
      </c>
      <c r="F38" s="3">
        <v>2485</v>
      </c>
      <c r="G38" s="3">
        <v>982</v>
      </c>
      <c r="H38" s="3">
        <v>4112</v>
      </c>
      <c r="I38" s="4">
        <f t="shared" si="0"/>
        <v>4112</v>
      </c>
    </row>
    <row r="39" spans="1:9">
      <c r="A39" s="1" t="s">
        <v>41</v>
      </c>
      <c r="B39" s="2">
        <v>1</v>
      </c>
      <c r="C39" s="3">
        <v>519</v>
      </c>
      <c r="D39" s="3">
        <v>25</v>
      </c>
      <c r="E39" s="3">
        <v>0</v>
      </c>
      <c r="F39" s="3">
        <v>1722</v>
      </c>
      <c r="G39" s="3">
        <v>703</v>
      </c>
      <c r="H39" s="3">
        <v>2970</v>
      </c>
      <c r="I39" s="4">
        <f t="shared" si="0"/>
        <v>2969</v>
      </c>
    </row>
    <row r="40" spans="1:9">
      <c r="A40" s="1" t="s">
        <v>42</v>
      </c>
      <c r="B40" s="2">
        <v>0</v>
      </c>
      <c r="C40" s="3">
        <v>85</v>
      </c>
      <c r="D40" s="3">
        <v>4</v>
      </c>
      <c r="E40" s="3">
        <v>0</v>
      </c>
      <c r="F40" s="3">
        <v>763</v>
      </c>
      <c r="G40" s="3">
        <v>102</v>
      </c>
      <c r="H40" s="3">
        <v>954</v>
      </c>
      <c r="I40" s="4">
        <f t="shared" si="0"/>
        <v>954</v>
      </c>
    </row>
    <row r="41" spans="1:9">
      <c r="A41" s="1" t="s">
        <v>43</v>
      </c>
      <c r="B41" s="2">
        <v>2</v>
      </c>
      <c r="C41" s="3">
        <v>633</v>
      </c>
      <c r="D41" s="3">
        <v>4</v>
      </c>
      <c r="E41" s="3">
        <v>8</v>
      </c>
      <c r="F41" s="3">
        <v>2177</v>
      </c>
      <c r="G41" s="3">
        <v>2075</v>
      </c>
      <c r="H41" s="3">
        <v>4899</v>
      </c>
      <c r="I41" s="4">
        <f t="shared" si="0"/>
        <v>4897</v>
      </c>
    </row>
    <row r="42" spans="1:9">
      <c r="A42" s="1" t="s">
        <v>44</v>
      </c>
      <c r="B42" s="2">
        <v>0</v>
      </c>
      <c r="C42" s="3">
        <v>162</v>
      </c>
      <c r="D42" s="3">
        <v>3</v>
      </c>
      <c r="E42" s="3">
        <v>1</v>
      </c>
      <c r="F42" s="3">
        <v>911</v>
      </c>
      <c r="G42" s="3">
        <v>202</v>
      </c>
      <c r="H42" s="3">
        <v>1279</v>
      </c>
      <c r="I42" s="4">
        <f t="shared" si="0"/>
        <v>1279</v>
      </c>
    </row>
    <row r="45" spans="1:9">
      <c r="A45" s="8" t="s">
        <v>0</v>
      </c>
      <c r="B45" s="9" t="s">
        <v>113</v>
      </c>
      <c r="C45" s="9" t="s">
        <v>1</v>
      </c>
      <c r="D45" s="9" t="s">
        <v>2</v>
      </c>
      <c r="E45" s="9" t="s">
        <v>3</v>
      </c>
      <c r="F45" s="9" t="s">
        <v>4</v>
      </c>
      <c r="G45" s="9" t="s">
        <v>5</v>
      </c>
      <c r="H45" s="9" t="s">
        <v>6</v>
      </c>
    </row>
    <row r="46" spans="1:9">
      <c r="A46" s="8"/>
      <c r="B46" s="9"/>
      <c r="C46" s="9"/>
      <c r="D46" s="9"/>
      <c r="E46" s="9"/>
      <c r="F46" s="9"/>
      <c r="G46" s="9"/>
      <c r="H46" s="9"/>
    </row>
    <row r="47" spans="1:9">
      <c r="A47" s="1" t="s">
        <v>45</v>
      </c>
      <c r="B47" s="2">
        <v>0</v>
      </c>
      <c r="C47" s="3">
        <v>808</v>
      </c>
      <c r="D47" s="3">
        <v>25</v>
      </c>
      <c r="E47" s="3">
        <v>0</v>
      </c>
      <c r="F47" s="3">
        <v>2478</v>
      </c>
      <c r="G47" s="3">
        <v>933</v>
      </c>
      <c r="H47" s="3">
        <v>4244</v>
      </c>
      <c r="I47" s="4">
        <f t="shared" ref="I47:I84" si="1">SUM(C47:G47)</f>
        <v>4244</v>
      </c>
    </row>
    <row r="48" spans="1:9">
      <c r="A48" s="1" t="s">
        <v>46</v>
      </c>
      <c r="B48" s="2">
        <v>18</v>
      </c>
      <c r="C48" s="3">
        <v>4650</v>
      </c>
      <c r="D48" s="3">
        <v>94</v>
      </c>
      <c r="E48" s="3">
        <v>3</v>
      </c>
      <c r="F48" s="3">
        <v>10935</v>
      </c>
      <c r="G48" s="3">
        <v>6403</v>
      </c>
      <c r="H48" s="3">
        <v>22103</v>
      </c>
      <c r="I48" s="4">
        <f t="shared" si="1"/>
        <v>22085</v>
      </c>
    </row>
    <row r="49" spans="1:9">
      <c r="A49" s="1" t="s">
        <v>47</v>
      </c>
      <c r="B49" s="2">
        <v>0</v>
      </c>
      <c r="C49" s="3">
        <v>289</v>
      </c>
      <c r="D49" s="3">
        <v>4</v>
      </c>
      <c r="E49" s="3">
        <v>1</v>
      </c>
      <c r="F49" s="3">
        <v>1586</v>
      </c>
      <c r="G49" s="3">
        <v>553</v>
      </c>
      <c r="H49" s="3">
        <v>2433</v>
      </c>
      <c r="I49" s="4">
        <f t="shared" si="1"/>
        <v>2433</v>
      </c>
    </row>
    <row r="50" spans="1:9">
      <c r="A50" s="1" t="s">
        <v>48</v>
      </c>
      <c r="B50" s="2">
        <v>0</v>
      </c>
      <c r="C50" s="3">
        <v>229</v>
      </c>
      <c r="D50" s="3">
        <v>1</v>
      </c>
      <c r="E50" s="3">
        <v>0</v>
      </c>
      <c r="F50" s="3">
        <v>1051</v>
      </c>
      <c r="G50" s="3">
        <v>233</v>
      </c>
      <c r="H50" s="3">
        <v>1514</v>
      </c>
      <c r="I50" s="4">
        <f t="shared" si="1"/>
        <v>1514</v>
      </c>
    </row>
    <row r="51" spans="1:9">
      <c r="A51" s="1" t="s">
        <v>49</v>
      </c>
      <c r="B51" s="2">
        <v>0</v>
      </c>
      <c r="C51" s="3">
        <v>2067</v>
      </c>
      <c r="D51" s="3">
        <v>47</v>
      </c>
      <c r="E51" s="3">
        <v>3</v>
      </c>
      <c r="F51" s="3">
        <v>4253</v>
      </c>
      <c r="G51" s="3">
        <v>2376</v>
      </c>
      <c r="H51" s="3">
        <v>8746</v>
      </c>
      <c r="I51" s="4">
        <f t="shared" si="1"/>
        <v>8746</v>
      </c>
    </row>
    <row r="52" spans="1:9">
      <c r="A52" s="1" t="s">
        <v>50</v>
      </c>
      <c r="B52" s="2">
        <v>2</v>
      </c>
      <c r="C52" s="3">
        <v>3031</v>
      </c>
      <c r="D52" s="3">
        <v>71</v>
      </c>
      <c r="E52" s="3">
        <v>10</v>
      </c>
      <c r="F52" s="3">
        <v>5995</v>
      </c>
      <c r="G52" s="3">
        <v>3868</v>
      </c>
      <c r="H52" s="3">
        <v>12977</v>
      </c>
      <c r="I52" s="4">
        <f t="shared" si="1"/>
        <v>12975</v>
      </c>
    </row>
    <row r="53" spans="1:9">
      <c r="A53" s="1" t="s">
        <v>51</v>
      </c>
      <c r="B53" s="2">
        <v>1</v>
      </c>
      <c r="C53" s="3">
        <v>327</v>
      </c>
      <c r="D53" s="3">
        <v>8</v>
      </c>
      <c r="E53" s="3">
        <v>0</v>
      </c>
      <c r="F53" s="3">
        <v>1546</v>
      </c>
      <c r="G53" s="3">
        <v>499</v>
      </c>
      <c r="H53" s="3">
        <v>2381</v>
      </c>
      <c r="I53" s="4">
        <f t="shared" si="1"/>
        <v>2380</v>
      </c>
    </row>
    <row r="54" spans="1:9">
      <c r="A54" s="1" t="s">
        <v>52</v>
      </c>
      <c r="B54" s="2">
        <v>55</v>
      </c>
      <c r="C54" s="3">
        <v>87823</v>
      </c>
      <c r="D54" s="3">
        <v>2869</v>
      </c>
      <c r="E54" s="3">
        <v>200</v>
      </c>
      <c r="F54" s="3">
        <v>178116</v>
      </c>
      <c r="G54" s="3">
        <v>114428</v>
      </c>
      <c r="H54" s="3">
        <v>383491</v>
      </c>
      <c r="I54" s="4">
        <f t="shared" si="1"/>
        <v>383436</v>
      </c>
    </row>
    <row r="55" spans="1:9">
      <c r="A55" s="1" t="s">
        <v>53</v>
      </c>
      <c r="B55" s="2">
        <v>0</v>
      </c>
      <c r="C55" s="3">
        <v>329</v>
      </c>
      <c r="D55" s="3">
        <v>6</v>
      </c>
      <c r="E55" s="3">
        <v>1</v>
      </c>
      <c r="F55" s="3">
        <v>1352</v>
      </c>
      <c r="G55" s="3">
        <v>532</v>
      </c>
      <c r="H55" s="3">
        <v>2220</v>
      </c>
      <c r="I55" s="4">
        <f t="shared" si="1"/>
        <v>2220</v>
      </c>
    </row>
    <row r="56" spans="1:9">
      <c r="A56" s="1" t="s">
        <v>54</v>
      </c>
      <c r="B56" s="2">
        <v>0</v>
      </c>
      <c r="C56" s="3">
        <v>992</v>
      </c>
      <c r="D56" s="3">
        <v>24</v>
      </c>
      <c r="E56" s="3">
        <v>4</v>
      </c>
      <c r="F56" s="3">
        <v>3006</v>
      </c>
      <c r="G56" s="3">
        <v>1446</v>
      </c>
      <c r="H56" s="3">
        <v>5472</v>
      </c>
      <c r="I56" s="4">
        <f t="shared" si="1"/>
        <v>5472</v>
      </c>
    </row>
    <row r="57" spans="1:9">
      <c r="A57" s="1" t="s">
        <v>55</v>
      </c>
      <c r="B57" s="2">
        <v>0</v>
      </c>
      <c r="C57" s="3">
        <v>199</v>
      </c>
      <c r="D57" s="3">
        <v>9</v>
      </c>
      <c r="E57" s="3">
        <v>0</v>
      </c>
      <c r="F57" s="3">
        <v>1179</v>
      </c>
      <c r="G57" s="3">
        <v>228</v>
      </c>
      <c r="H57" s="3">
        <v>1615</v>
      </c>
      <c r="I57" s="4">
        <f t="shared" si="1"/>
        <v>1615</v>
      </c>
    </row>
    <row r="58" spans="1:9">
      <c r="A58" s="1" t="s">
        <v>56</v>
      </c>
      <c r="B58" s="2">
        <v>0</v>
      </c>
      <c r="C58" s="3">
        <v>4390</v>
      </c>
      <c r="D58" s="3">
        <v>118</v>
      </c>
      <c r="E58" s="3">
        <v>10</v>
      </c>
      <c r="F58" s="3">
        <v>6104</v>
      </c>
      <c r="G58" s="3">
        <v>5750</v>
      </c>
      <c r="H58" s="3">
        <v>16372</v>
      </c>
      <c r="I58" s="4">
        <f t="shared" si="1"/>
        <v>16372</v>
      </c>
    </row>
    <row r="59" spans="1:9">
      <c r="A59" s="1" t="s">
        <v>57</v>
      </c>
      <c r="B59" s="2">
        <v>0</v>
      </c>
      <c r="C59" s="3">
        <v>176</v>
      </c>
      <c r="D59" s="3">
        <v>3</v>
      </c>
      <c r="E59" s="3">
        <v>0</v>
      </c>
      <c r="F59" s="3">
        <v>1012</v>
      </c>
      <c r="G59" s="3">
        <v>168</v>
      </c>
      <c r="H59" s="3">
        <v>1359</v>
      </c>
      <c r="I59" s="4">
        <f t="shared" si="1"/>
        <v>1359</v>
      </c>
    </row>
    <row r="60" spans="1:9">
      <c r="A60" s="1" t="s">
        <v>58</v>
      </c>
      <c r="B60" s="2">
        <v>7</v>
      </c>
      <c r="C60" s="3">
        <v>12928</v>
      </c>
      <c r="D60" s="3">
        <v>331</v>
      </c>
      <c r="E60" s="3">
        <v>32</v>
      </c>
      <c r="F60" s="3">
        <v>17731</v>
      </c>
      <c r="G60" s="3">
        <v>15099</v>
      </c>
      <c r="H60" s="3">
        <v>46128</v>
      </c>
      <c r="I60" s="4">
        <f t="shared" si="1"/>
        <v>46121</v>
      </c>
    </row>
    <row r="61" spans="1:9">
      <c r="A61" s="1" t="s">
        <v>59</v>
      </c>
      <c r="B61" s="2">
        <v>0</v>
      </c>
      <c r="C61" s="3">
        <v>284</v>
      </c>
      <c r="D61" s="3">
        <v>13</v>
      </c>
      <c r="E61" s="3">
        <v>4</v>
      </c>
      <c r="F61" s="3">
        <v>1493</v>
      </c>
      <c r="G61" s="3">
        <v>447</v>
      </c>
      <c r="H61" s="3">
        <v>2241</v>
      </c>
      <c r="I61" s="4">
        <f t="shared" si="1"/>
        <v>2241</v>
      </c>
    </row>
    <row r="62" spans="1:9">
      <c r="A62" s="1" t="s">
        <v>60</v>
      </c>
      <c r="B62" s="2">
        <v>1</v>
      </c>
      <c r="C62" s="3">
        <v>1451</v>
      </c>
      <c r="D62" s="3">
        <v>49</v>
      </c>
      <c r="E62" s="3">
        <v>7</v>
      </c>
      <c r="F62" s="3">
        <v>3803</v>
      </c>
      <c r="G62" s="3">
        <v>1895</v>
      </c>
      <c r="H62" s="3">
        <v>7206</v>
      </c>
      <c r="I62" s="4">
        <f t="shared" si="1"/>
        <v>7205</v>
      </c>
    </row>
    <row r="63" spans="1:9">
      <c r="A63" s="1" t="s">
        <v>61</v>
      </c>
      <c r="B63" s="2">
        <v>0</v>
      </c>
      <c r="C63" s="3">
        <v>254</v>
      </c>
      <c r="D63" s="3">
        <v>4</v>
      </c>
      <c r="E63" s="3">
        <v>2</v>
      </c>
      <c r="F63" s="3">
        <v>1382</v>
      </c>
      <c r="G63" s="3">
        <v>265</v>
      </c>
      <c r="H63" s="3">
        <v>1907</v>
      </c>
      <c r="I63" s="4">
        <f t="shared" si="1"/>
        <v>1907</v>
      </c>
    </row>
    <row r="64" spans="1:9">
      <c r="A64" s="1" t="s">
        <v>62</v>
      </c>
      <c r="B64" s="2">
        <v>2</v>
      </c>
      <c r="C64" s="3">
        <v>5169</v>
      </c>
      <c r="D64" s="3">
        <v>147</v>
      </c>
      <c r="E64" s="3">
        <v>19</v>
      </c>
      <c r="F64" s="3">
        <v>8240</v>
      </c>
      <c r="G64" s="3">
        <v>6822</v>
      </c>
      <c r="H64" s="3">
        <v>20399</v>
      </c>
      <c r="I64" s="4">
        <f t="shared" si="1"/>
        <v>20397</v>
      </c>
    </row>
    <row r="65" spans="1:9">
      <c r="A65" s="1" t="s">
        <v>63</v>
      </c>
      <c r="B65" s="2">
        <v>10</v>
      </c>
      <c r="C65" s="3">
        <v>1242</v>
      </c>
      <c r="D65" s="3">
        <v>26</v>
      </c>
      <c r="E65" s="3">
        <v>1</v>
      </c>
      <c r="F65" s="3">
        <v>4805</v>
      </c>
      <c r="G65" s="3">
        <v>1717</v>
      </c>
      <c r="H65" s="3">
        <v>7801</v>
      </c>
      <c r="I65" s="4">
        <f t="shared" si="1"/>
        <v>7791</v>
      </c>
    </row>
    <row r="66" spans="1:9">
      <c r="A66" s="1" t="s">
        <v>64</v>
      </c>
      <c r="B66" s="2">
        <v>0</v>
      </c>
      <c r="C66" s="3">
        <v>1763</v>
      </c>
      <c r="D66" s="3">
        <v>26</v>
      </c>
      <c r="E66" s="3">
        <v>0</v>
      </c>
      <c r="F66" s="3">
        <v>3466</v>
      </c>
      <c r="G66" s="3">
        <v>1817</v>
      </c>
      <c r="H66" s="3">
        <v>7072</v>
      </c>
      <c r="I66" s="4">
        <f t="shared" si="1"/>
        <v>7072</v>
      </c>
    </row>
    <row r="67" spans="1:9">
      <c r="A67" s="1" t="s">
        <v>65</v>
      </c>
      <c r="B67" s="2">
        <v>0</v>
      </c>
      <c r="C67" s="3">
        <v>2572</v>
      </c>
      <c r="D67" s="3">
        <v>94</v>
      </c>
      <c r="E67" s="3">
        <v>9</v>
      </c>
      <c r="F67" s="3">
        <v>9530</v>
      </c>
      <c r="G67" s="3">
        <v>3476</v>
      </c>
      <c r="H67" s="3">
        <v>15681</v>
      </c>
      <c r="I67" s="4">
        <f t="shared" si="1"/>
        <v>15681</v>
      </c>
    </row>
    <row r="68" spans="1:9">
      <c r="A68" s="1" t="s">
        <v>66</v>
      </c>
      <c r="B68" s="2">
        <v>0</v>
      </c>
      <c r="C68" s="3">
        <v>400</v>
      </c>
      <c r="D68" s="3">
        <v>14</v>
      </c>
      <c r="E68" s="3">
        <v>3</v>
      </c>
      <c r="F68" s="3">
        <v>2060</v>
      </c>
      <c r="G68" s="3">
        <v>596</v>
      </c>
      <c r="H68" s="3">
        <v>3073</v>
      </c>
      <c r="I68" s="4">
        <f t="shared" si="1"/>
        <v>3073</v>
      </c>
    </row>
    <row r="69" spans="1:9">
      <c r="A69" s="1" t="s">
        <v>67</v>
      </c>
      <c r="B69" s="2">
        <v>0</v>
      </c>
      <c r="C69" s="3">
        <v>4750</v>
      </c>
      <c r="D69" s="3">
        <v>147</v>
      </c>
      <c r="E69" s="3">
        <v>13</v>
      </c>
      <c r="F69" s="3">
        <v>10378</v>
      </c>
      <c r="G69" s="3">
        <v>6505</v>
      </c>
      <c r="H69" s="3">
        <v>21793</v>
      </c>
      <c r="I69" s="4">
        <f t="shared" si="1"/>
        <v>21793</v>
      </c>
    </row>
    <row r="70" spans="1:9">
      <c r="A70" s="1" t="s">
        <v>68</v>
      </c>
      <c r="B70" s="2">
        <v>0</v>
      </c>
      <c r="C70" s="3">
        <v>704</v>
      </c>
      <c r="D70" s="3">
        <v>9</v>
      </c>
      <c r="E70" s="3">
        <v>0</v>
      </c>
      <c r="F70" s="3">
        <v>2639</v>
      </c>
      <c r="G70" s="3">
        <v>909</v>
      </c>
      <c r="H70" s="3">
        <v>4261</v>
      </c>
      <c r="I70" s="4">
        <f t="shared" si="1"/>
        <v>4261</v>
      </c>
    </row>
    <row r="71" spans="1:9">
      <c r="A71" s="1" t="s">
        <v>69</v>
      </c>
      <c r="B71" s="2">
        <v>4</v>
      </c>
      <c r="C71" s="3">
        <v>5174</v>
      </c>
      <c r="D71" s="3">
        <v>113</v>
      </c>
      <c r="E71" s="3">
        <v>13</v>
      </c>
      <c r="F71" s="3">
        <v>10430</v>
      </c>
      <c r="G71" s="3">
        <v>4619</v>
      </c>
      <c r="H71" s="3">
        <v>20353</v>
      </c>
      <c r="I71" s="4">
        <f t="shared" si="1"/>
        <v>20349</v>
      </c>
    </row>
    <row r="72" spans="1:9">
      <c r="A72" s="1" t="s">
        <v>70</v>
      </c>
      <c r="B72" s="2">
        <v>0</v>
      </c>
      <c r="C72" s="3">
        <v>806</v>
      </c>
      <c r="D72" s="3">
        <v>26</v>
      </c>
      <c r="E72" s="3">
        <v>3</v>
      </c>
      <c r="F72" s="3">
        <v>2204</v>
      </c>
      <c r="G72" s="3">
        <v>943</v>
      </c>
      <c r="H72" s="3">
        <v>3982</v>
      </c>
      <c r="I72" s="4">
        <f t="shared" si="1"/>
        <v>3982</v>
      </c>
    </row>
    <row r="73" spans="1:9">
      <c r="A73" s="1" t="s">
        <v>71</v>
      </c>
      <c r="B73" s="2">
        <v>0</v>
      </c>
      <c r="C73" s="3">
        <v>308</v>
      </c>
      <c r="D73" s="3">
        <v>8</v>
      </c>
      <c r="E73" s="3">
        <v>1</v>
      </c>
      <c r="F73" s="3">
        <v>1366</v>
      </c>
      <c r="G73" s="3">
        <v>275</v>
      </c>
      <c r="H73" s="3">
        <v>1958</v>
      </c>
      <c r="I73" s="4">
        <f t="shared" si="1"/>
        <v>1958</v>
      </c>
    </row>
    <row r="74" spans="1:9">
      <c r="A74" s="1" t="s">
        <v>72</v>
      </c>
      <c r="B74" s="2">
        <v>0</v>
      </c>
      <c r="C74" s="3">
        <v>1774</v>
      </c>
      <c r="D74" s="3">
        <v>17</v>
      </c>
      <c r="E74" s="3">
        <v>3</v>
      </c>
      <c r="F74" s="3">
        <v>3792</v>
      </c>
      <c r="G74" s="3">
        <v>1948</v>
      </c>
      <c r="H74" s="3">
        <v>7534</v>
      </c>
      <c r="I74" s="4">
        <f t="shared" si="1"/>
        <v>7534</v>
      </c>
    </row>
    <row r="75" spans="1:9">
      <c r="A75" s="1" t="s">
        <v>73</v>
      </c>
      <c r="B75" s="2">
        <v>2</v>
      </c>
      <c r="C75" s="3">
        <v>2558</v>
      </c>
      <c r="D75" s="3">
        <v>84</v>
      </c>
      <c r="E75" s="3">
        <v>5</v>
      </c>
      <c r="F75" s="3">
        <v>5230</v>
      </c>
      <c r="G75" s="3">
        <v>3601</v>
      </c>
      <c r="H75" s="3">
        <v>11480</v>
      </c>
      <c r="I75" s="4">
        <f t="shared" si="1"/>
        <v>11478</v>
      </c>
    </row>
    <row r="76" spans="1:9">
      <c r="A76" s="1" t="s">
        <v>74</v>
      </c>
      <c r="B76" s="2">
        <v>0</v>
      </c>
      <c r="C76" s="3">
        <v>343</v>
      </c>
      <c r="D76" s="3">
        <v>8</v>
      </c>
      <c r="E76" s="3">
        <v>2</v>
      </c>
      <c r="F76" s="3">
        <v>1358</v>
      </c>
      <c r="G76" s="3">
        <v>365</v>
      </c>
      <c r="H76" s="3">
        <v>2076</v>
      </c>
      <c r="I76" s="4">
        <f t="shared" si="1"/>
        <v>2076</v>
      </c>
    </row>
    <row r="77" spans="1:9">
      <c r="A77" s="1" t="s">
        <v>75</v>
      </c>
      <c r="B77" s="2">
        <v>0</v>
      </c>
      <c r="C77" s="3">
        <v>469</v>
      </c>
      <c r="D77" s="3">
        <v>9</v>
      </c>
      <c r="E77" s="3">
        <v>2</v>
      </c>
      <c r="F77" s="3">
        <v>2179</v>
      </c>
      <c r="G77" s="3">
        <v>708</v>
      </c>
      <c r="H77" s="3">
        <v>3367</v>
      </c>
      <c r="I77" s="4">
        <f t="shared" si="1"/>
        <v>3367</v>
      </c>
    </row>
    <row r="78" spans="1:9">
      <c r="A78" s="1" t="s">
        <v>76</v>
      </c>
      <c r="B78" s="2">
        <v>0</v>
      </c>
      <c r="C78" s="3">
        <v>2404</v>
      </c>
      <c r="D78" s="3">
        <v>67</v>
      </c>
      <c r="E78" s="3">
        <v>6</v>
      </c>
      <c r="F78" s="3">
        <v>5242</v>
      </c>
      <c r="G78" s="3">
        <v>3123</v>
      </c>
      <c r="H78" s="3">
        <v>10842</v>
      </c>
      <c r="I78" s="4">
        <f t="shared" si="1"/>
        <v>10842</v>
      </c>
    </row>
    <row r="79" spans="1:9">
      <c r="A79" s="1" t="s">
        <v>77</v>
      </c>
      <c r="B79" s="2">
        <v>0</v>
      </c>
      <c r="C79" s="3">
        <v>551</v>
      </c>
      <c r="D79" s="3">
        <v>11</v>
      </c>
      <c r="E79" s="3">
        <v>2</v>
      </c>
      <c r="F79" s="3">
        <v>1672</v>
      </c>
      <c r="G79" s="3">
        <v>699</v>
      </c>
      <c r="H79" s="3">
        <v>2935</v>
      </c>
      <c r="I79" s="4">
        <f t="shared" si="1"/>
        <v>2935</v>
      </c>
    </row>
    <row r="80" spans="1:9">
      <c r="A80" s="1" t="s">
        <v>78</v>
      </c>
      <c r="B80" s="2">
        <v>0</v>
      </c>
      <c r="C80" s="3">
        <v>561</v>
      </c>
      <c r="D80" s="3">
        <v>19</v>
      </c>
      <c r="E80" s="3">
        <v>1</v>
      </c>
      <c r="F80" s="3">
        <v>2818</v>
      </c>
      <c r="G80" s="3">
        <v>1014</v>
      </c>
      <c r="H80" s="3">
        <v>4413</v>
      </c>
      <c r="I80" s="4">
        <f t="shared" si="1"/>
        <v>4413</v>
      </c>
    </row>
    <row r="81" spans="1:9">
      <c r="A81" s="1" t="s">
        <v>79</v>
      </c>
      <c r="B81" s="2">
        <v>2</v>
      </c>
      <c r="C81" s="3">
        <v>787</v>
      </c>
      <c r="D81" s="3">
        <v>11</v>
      </c>
      <c r="E81" s="3">
        <v>1</v>
      </c>
      <c r="F81" s="3">
        <v>2284</v>
      </c>
      <c r="G81" s="3">
        <v>879</v>
      </c>
      <c r="H81" s="3">
        <v>3964</v>
      </c>
      <c r="I81" s="4">
        <f t="shared" si="1"/>
        <v>3962</v>
      </c>
    </row>
    <row r="82" spans="1:9">
      <c r="A82" s="1" t="s">
        <v>80</v>
      </c>
      <c r="B82" s="2">
        <v>1</v>
      </c>
      <c r="C82" s="3">
        <v>463</v>
      </c>
      <c r="D82" s="3">
        <v>10</v>
      </c>
      <c r="E82" s="3">
        <v>1</v>
      </c>
      <c r="F82" s="3">
        <v>2749</v>
      </c>
      <c r="G82" s="3">
        <v>660</v>
      </c>
      <c r="H82" s="3">
        <v>3884</v>
      </c>
      <c r="I82" s="4">
        <f t="shared" si="1"/>
        <v>3883</v>
      </c>
    </row>
    <row r="83" spans="1:9">
      <c r="A83" s="1" t="s">
        <v>81</v>
      </c>
      <c r="B83" s="2">
        <v>3</v>
      </c>
      <c r="C83" s="3">
        <v>2073</v>
      </c>
      <c r="D83" s="3">
        <v>68</v>
      </c>
      <c r="E83" s="3">
        <v>15</v>
      </c>
      <c r="F83" s="3">
        <v>8074</v>
      </c>
      <c r="G83" s="3">
        <v>3216</v>
      </c>
      <c r="H83" s="3">
        <v>13449</v>
      </c>
      <c r="I83" s="4">
        <f t="shared" si="1"/>
        <v>13446</v>
      </c>
    </row>
    <row r="84" spans="1:9">
      <c r="A84" s="1" t="s">
        <v>82</v>
      </c>
      <c r="B84" s="2">
        <v>2</v>
      </c>
      <c r="C84" s="3">
        <v>1146</v>
      </c>
      <c r="D84" s="3">
        <v>28</v>
      </c>
      <c r="E84" s="3">
        <v>6</v>
      </c>
      <c r="F84" s="3">
        <v>3664</v>
      </c>
      <c r="G84" s="3">
        <v>1285</v>
      </c>
      <c r="H84" s="3">
        <v>6131</v>
      </c>
      <c r="I84" s="4">
        <f t="shared" si="1"/>
        <v>6129</v>
      </c>
    </row>
    <row r="88" spans="1:9">
      <c r="A88" s="8" t="s">
        <v>0</v>
      </c>
      <c r="B88" s="9" t="s">
        <v>113</v>
      </c>
      <c r="C88" s="9" t="s">
        <v>1</v>
      </c>
      <c r="D88" s="9" t="s">
        <v>2</v>
      </c>
      <c r="E88" s="9" t="s">
        <v>3</v>
      </c>
      <c r="F88" s="9" t="s">
        <v>4</v>
      </c>
      <c r="G88" s="9" t="s">
        <v>5</v>
      </c>
      <c r="H88" s="9" t="s">
        <v>6</v>
      </c>
    </row>
    <row r="89" spans="1:9">
      <c r="A89" s="8"/>
      <c r="B89" s="9"/>
      <c r="C89" s="9"/>
      <c r="D89" s="9"/>
      <c r="E89" s="9"/>
      <c r="F89" s="9"/>
      <c r="G89" s="9"/>
      <c r="H89" s="9"/>
    </row>
    <row r="90" spans="1:9">
      <c r="A90" s="1" t="s">
        <v>83</v>
      </c>
      <c r="B90" s="2">
        <v>0</v>
      </c>
      <c r="C90" s="3">
        <v>262</v>
      </c>
      <c r="D90" s="3">
        <v>7</v>
      </c>
      <c r="E90" s="3">
        <v>0</v>
      </c>
      <c r="F90" s="3">
        <v>1508</v>
      </c>
      <c r="G90" s="3">
        <v>297</v>
      </c>
      <c r="H90" s="3">
        <v>2074</v>
      </c>
      <c r="I90" s="4">
        <f t="shared" ref="I90:I118" si="2">SUM(C90:G90)</f>
        <v>2074</v>
      </c>
    </row>
    <row r="91" spans="1:9">
      <c r="A91" s="1" t="s">
        <v>84</v>
      </c>
      <c r="B91" s="2">
        <v>13</v>
      </c>
      <c r="C91" s="3">
        <v>9756</v>
      </c>
      <c r="D91" s="3">
        <v>262</v>
      </c>
      <c r="E91" s="3">
        <v>25</v>
      </c>
      <c r="F91" s="3">
        <v>18902</v>
      </c>
      <c r="G91" s="3">
        <v>12633</v>
      </c>
      <c r="H91" s="3">
        <v>41591</v>
      </c>
      <c r="I91" s="4">
        <f t="shared" si="2"/>
        <v>41578</v>
      </c>
    </row>
    <row r="92" spans="1:9">
      <c r="A92" s="1" t="s">
        <v>85</v>
      </c>
      <c r="B92" s="2">
        <v>0</v>
      </c>
      <c r="C92" s="3">
        <v>539</v>
      </c>
      <c r="D92" s="3">
        <v>17</v>
      </c>
      <c r="E92" s="3">
        <v>0</v>
      </c>
      <c r="F92" s="3">
        <v>2583</v>
      </c>
      <c r="G92" s="3">
        <v>661</v>
      </c>
      <c r="H92" s="3">
        <v>3800</v>
      </c>
      <c r="I92" s="4">
        <f t="shared" si="2"/>
        <v>3800</v>
      </c>
    </row>
    <row r="93" spans="1:9">
      <c r="A93" s="1" t="s">
        <v>86</v>
      </c>
      <c r="B93" s="2">
        <v>0</v>
      </c>
      <c r="C93" s="3">
        <v>1606</v>
      </c>
      <c r="D93" s="3">
        <v>44</v>
      </c>
      <c r="E93" s="3">
        <v>6</v>
      </c>
      <c r="F93" s="3">
        <v>4237</v>
      </c>
      <c r="G93" s="3">
        <v>1899</v>
      </c>
      <c r="H93" s="3">
        <v>7792</v>
      </c>
      <c r="I93" s="4">
        <f t="shared" si="2"/>
        <v>7792</v>
      </c>
    </row>
    <row r="94" spans="1:9">
      <c r="A94" s="1" t="s">
        <v>87</v>
      </c>
      <c r="B94" s="2">
        <v>4</v>
      </c>
      <c r="C94" s="3">
        <v>7987</v>
      </c>
      <c r="D94" s="3">
        <v>287</v>
      </c>
      <c r="E94" s="3">
        <v>14</v>
      </c>
      <c r="F94" s="3">
        <v>14877</v>
      </c>
      <c r="G94" s="3">
        <v>11456</v>
      </c>
      <c r="H94" s="3">
        <v>34625</v>
      </c>
      <c r="I94" s="4">
        <f t="shared" si="2"/>
        <v>34621</v>
      </c>
    </row>
    <row r="95" spans="1:9">
      <c r="A95" s="1" t="s">
        <v>88</v>
      </c>
      <c r="B95" s="2">
        <v>0</v>
      </c>
      <c r="C95" s="3">
        <v>477</v>
      </c>
      <c r="D95" s="3">
        <v>11</v>
      </c>
      <c r="E95" s="3">
        <v>1</v>
      </c>
      <c r="F95" s="3">
        <v>2599</v>
      </c>
      <c r="G95" s="3">
        <v>647</v>
      </c>
      <c r="H95" s="3">
        <v>3735</v>
      </c>
      <c r="I95" s="4">
        <f t="shared" si="2"/>
        <v>3735</v>
      </c>
    </row>
    <row r="96" spans="1:9">
      <c r="A96" s="1" t="s">
        <v>89</v>
      </c>
      <c r="B96" s="2">
        <v>0</v>
      </c>
      <c r="C96" s="3">
        <v>446</v>
      </c>
      <c r="D96" s="3">
        <v>6</v>
      </c>
      <c r="E96" s="3">
        <v>1</v>
      </c>
      <c r="F96" s="3">
        <v>1402</v>
      </c>
      <c r="G96" s="3">
        <v>452</v>
      </c>
      <c r="H96" s="3">
        <v>2307</v>
      </c>
      <c r="I96" s="4">
        <f t="shared" si="2"/>
        <v>2307</v>
      </c>
    </row>
    <row r="97" spans="1:9">
      <c r="A97" s="1" t="s">
        <v>90</v>
      </c>
      <c r="B97" s="2">
        <v>0</v>
      </c>
      <c r="C97" s="3">
        <v>789</v>
      </c>
      <c r="D97" s="3">
        <v>16</v>
      </c>
      <c r="E97" s="3">
        <v>4</v>
      </c>
      <c r="F97" s="3">
        <v>2909</v>
      </c>
      <c r="G97" s="3">
        <v>746</v>
      </c>
      <c r="H97" s="3">
        <v>4464</v>
      </c>
      <c r="I97" s="4">
        <f t="shared" si="2"/>
        <v>4464</v>
      </c>
    </row>
    <row r="98" spans="1:9">
      <c r="A98" s="1" t="s">
        <v>91</v>
      </c>
      <c r="B98" s="2">
        <v>1</v>
      </c>
      <c r="C98" s="3">
        <v>7458</v>
      </c>
      <c r="D98" s="3">
        <v>290</v>
      </c>
      <c r="E98" s="3">
        <v>23</v>
      </c>
      <c r="F98" s="3">
        <v>16723</v>
      </c>
      <c r="G98" s="3">
        <v>11764</v>
      </c>
      <c r="H98" s="3">
        <v>36259</v>
      </c>
      <c r="I98" s="4">
        <f t="shared" si="2"/>
        <v>36258</v>
      </c>
    </row>
    <row r="99" spans="1:9">
      <c r="A99" s="1" t="s">
        <v>92</v>
      </c>
      <c r="B99" s="2">
        <v>0</v>
      </c>
      <c r="C99" s="3">
        <v>295</v>
      </c>
      <c r="D99" s="3">
        <v>10</v>
      </c>
      <c r="E99" s="3">
        <v>0</v>
      </c>
      <c r="F99" s="3">
        <v>2228</v>
      </c>
      <c r="G99" s="3">
        <v>558</v>
      </c>
      <c r="H99" s="3">
        <v>3091</v>
      </c>
      <c r="I99" s="4">
        <f t="shared" si="2"/>
        <v>3091</v>
      </c>
    </row>
    <row r="100" spans="1:9">
      <c r="A100" s="1" t="s">
        <v>93</v>
      </c>
      <c r="B100" s="2">
        <v>28</v>
      </c>
      <c r="C100" s="3">
        <v>69336</v>
      </c>
      <c r="D100" s="3">
        <v>1769</v>
      </c>
      <c r="E100" s="5">
        <v>130</v>
      </c>
      <c r="F100" s="3">
        <v>112385</v>
      </c>
      <c r="G100" s="3">
        <v>90721</v>
      </c>
      <c r="H100" s="3">
        <v>274369</v>
      </c>
      <c r="I100" s="4">
        <f t="shared" si="2"/>
        <v>274341</v>
      </c>
    </row>
    <row r="101" spans="1:9">
      <c r="A101" s="1" t="s">
        <v>94</v>
      </c>
      <c r="B101" s="2">
        <v>1</v>
      </c>
      <c r="C101" s="3">
        <v>2108</v>
      </c>
      <c r="D101" s="3">
        <v>73</v>
      </c>
      <c r="E101" s="3">
        <v>6</v>
      </c>
      <c r="F101" s="3">
        <v>4986</v>
      </c>
      <c r="G101" s="3">
        <v>3005</v>
      </c>
      <c r="H101" s="3">
        <v>10179</v>
      </c>
      <c r="I101" s="4">
        <f t="shared" si="2"/>
        <v>10178</v>
      </c>
    </row>
    <row r="102" spans="1:9">
      <c r="A102" s="1" t="s">
        <v>95</v>
      </c>
      <c r="B102" s="2">
        <v>20</v>
      </c>
      <c r="C102" s="3">
        <v>35489</v>
      </c>
      <c r="D102" s="3">
        <v>694</v>
      </c>
      <c r="E102" s="3">
        <v>62</v>
      </c>
      <c r="F102" s="3">
        <v>42865</v>
      </c>
      <c r="G102" s="3">
        <v>31192</v>
      </c>
      <c r="H102" s="3">
        <v>110322</v>
      </c>
      <c r="I102" s="4">
        <f t="shared" si="2"/>
        <v>110302</v>
      </c>
    </row>
    <row r="103" spans="1:9">
      <c r="A103" s="1" t="s">
        <v>96</v>
      </c>
      <c r="B103" s="2">
        <v>0</v>
      </c>
      <c r="C103" s="3">
        <v>340</v>
      </c>
      <c r="D103" s="3">
        <v>3</v>
      </c>
      <c r="E103" s="3">
        <v>2</v>
      </c>
      <c r="F103" s="3">
        <v>1114</v>
      </c>
      <c r="G103" s="3">
        <v>378</v>
      </c>
      <c r="H103" s="3">
        <v>1837</v>
      </c>
      <c r="I103" s="4">
        <f t="shared" si="2"/>
        <v>1837</v>
      </c>
    </row>
    <row r="104" spans="1:9">
      <c r="A104" s="1" t="s">
        <v>97</v>
      </c>
      <c r="B104" s="2">
        <v>0</v>
      </c>
      <c r="C104" s="3">
        <v>621</v>
      </c>
      <c r="D104" s="3">
        <v>27</v>
      </c>
      <c r="E104" s="3">
        <v>0</v>
      </c>
      <c r="F104" s="3">
        <v>2451</v>
      </c>
      <c r="G104" s="3">
        <v>839</v>
      </c>
      <c r="H104" s="3">
        <v>3938</v>
      </c>
      <c r="I104" s="4">
        <f t="shared" si="2"/>
        <v>3938</v>
      </c>
    </row>
    <row r="105" spans="1:9">
      <c r="A105" s="1" t="s">
        <v>98</v>
      </c>
      <c r="B105" s="2">
        <v>2</v>
      </c>
      <c r="C105" s="3">
        <v>498</v>
      </c>
      <c r="D105" s="3">
        <v>6</v>
      </c>
      <c r="E105" s="3">
        <v>1</v>
      </c>
      <c r="F105" s="3">
        <v>2130</v>
      </c>
      <c r="G105" s="3">
        <v>445</v>
      </c>
      <c r="H105" s="3">
        <v>3082</v>
      </c>
      <c r="I105" s="4">
        <f t="shared" si="2"/>
        <v>3080</v>
      </c>
    </row>
    <row r="106" spans="1:9">
      <c r="A106" s="1" t="s">
        <v>99</v>
      </c>
      <c r="B106" s="2">
        <v>1</v>
      </c>
      <c r="C106" s="3">
        <v>456</v>
      </c>
      <c r="D106" s="3">
        <v>15</v>
      </c>
      <c r="E106" s="3">
        <v>0</v>
      </c>
      <c r="F106" s="3">
        <v>1793</v>
      </c>
      <c r="G106" s="3">
        <v>479</v>
      </c>
      <c r="H106" s="3">
        <v>2744</v>
      </c>
      <c r="I106" s="4">
        <f t="shared" si="2"/>
        <v>2743</v>
      </c>
    </row>
    <row r="107" spans="1:9">
      <c r="A107" s="1" t="s">
        <v>100</v>
      </c>
      <c r="B107" s="2">
        <v>0</v>
      </c>
      <c r="C107" s="3">
        <v>205</v>
      </c>
      <c r="D107" s="3">
        <v>15</v>
      </c>
      <c r="E107" s="3">
        <v>0</v>
      </c>
      <c r="F107" s="3">
        <v>796</v>
      </c>
      <c r="G107" s="3">
        <v>218</v>
      </c>
      <c r="H107" s="3">
        <v>1234</v>
      </c>
      <c r="I107" s="4">
        <f t="shared" si="2"/>
        <v>1234</v>
      </c>
    </row>
    <row r="108" spans="1:9">
      <c r="A108" s="1" t="s">
        <v>101</v>
      </c>
      <c r="B108" s="2">
        <v>0</v>
      </c>
      <c r="C108" s="3">
        <v>324</v>
      </c>
      <c r="D108" s="3">
        <v>11</v>
      </c>
      <c r="E108" s="3">
        <v>0</v>
      </c>
      <c r="F108" s="3">
        <v>2213</v>
      </c>
      <c r="G108" s="3">
        <v>365</v>
      </c>
      <c r="H108" s="3">
        <v>2913</v>
      </c>
      <c r="I108" s="4">
        <f t="shared" si="2"/>
        <v>2913</v>
      </c>
    </row>
    <row r="109" spans="1:9">
      <c r="A109" s="1" t="s">
        <v>102</v>
      </c>
      <c r="B109" s="2">
        <v>1</v>
      </c>
      <c r="C109" s="3">
        <v>3623</v>
      </c>
      <c r="D109" s="3">
        <v>102</v>
      </c>
      <c r="E109" s="3">
        <v>10</v>
      </c>
      <c r="F109" s="3">
        <v>7412</v>
      </c>
      <c r="G109" s="3">
        <v>4557</v>
      </c>
      <c r="H109" s="3">
        <v>15705</v>
      </c>
      <c r="I109" s="4">
        <f t="shared" si="2"/>
        <v>15704</v>
      </c>
    </row>
    <row r="110" spans="1:9">
      <c r="A110" s="1" t="s">
        <v>103</v>
      </c>
      <c r="B110" s="2">
        <v>0</v>
      </c>
      <c r="C110" s="3">
        <v>724</v>
      </c>
      <c r="D110" s="3">
        <v>18</v>
      </c>
      <c r="E110" s="3">
        <v>3</v>
      </c>
      <c r="F110" s="3">
        <v>2851</v>
      </c>
      <c r="G110" s="3">
        <v>918</v>
      </c>
      <c r="H110" s="3">
        <v>4514</v>
      </c>
      <c r="I110" s="4">
        <f t="shared" si="2"/>
        <v>4514</v>
      </c>
    </row>
    <row r="111" spans="1:9">
      <c r="A111" s="1" t="s">
        <v>104</v>
      </c>
      <c r="B111" s="2">
        <v>0</v>
      </c>
      <c r="C111" s="3">
        <v>472</v>
      </c>
      <c r="D111" s="3">
        <v>11</v>
      </c>
      <c r="E111" s="3">
        <v>2</v>
      </c>
      <c r="F111" s="3">
        <v>1214</v>
      </c>
      <c r="G111" s="3">
        <v>551</v>
      </c>
      <c r="H111" s="3">
        <v>2250</v>
      </c>
      <c r="I111" s="4">
        <f t="shared" si="2"/>
        <v>2250</v>
      </c>
    </row>
    <row r="112" spans="1:9">
      <c r="A112" s="1" t="s">
        <v>105</v>
      </c>
      <c r="B112" s="2">
        <v>1</v>
      </c>
      <c r="C112" s="3">
        <v>801</v>
      </c>
      <c r="D112" s="3">
        <v>16</v>
      </c>
      <c r="E112" s="3">
        <v>3</v>
      </c>
      <c r="F112" s="3">
        <v>2758</v>
      </c>
      <c r="G112" s="3">
        <v>955</v>
      </c>
      <c r="H112" s="3">
        <v>4534</v>
      </c>
      <c r="I112" s="4">
        <f t="shared" si="2"/>
        <v>4533</v>
      </c>
    </row>
    <row r="113" spans="1:9">
      <c r="A113" s="1" t="s">
        <v>106</v>
      </c>
      <c r="B113" s="2">
        <v>0</v>
      </c>
      <c r="C113" s="3">
        <v>104</v>
      </c>
      <c r="D113" s="3">
        <v>3</v>
      </c>
      <c r="E113" s="3">
        <v>0</v>
      </c>
      <c r="F113" s="3">
        <v>898</v>
      </c>
      <c r="G113" s="3">
        <v>92</v>
      </c>
      <c r="H113" s="3">
        <v>1097</v>
      </c>
      <c r="I113" s="4">
        <f t="shared" si="2"/>
        <v>1097</v>
      </c>
    </row>
    <row r="114" spans="1:9">
      <c r="A114" s="1" t="s">
        <v>107</v>
      </c>
      <c r="B114" s="2">
        <v>0</v>
      </c>
      <c r="C114" s="3">
        <v>418</v>
      </c>
      <c r="D114" s="3">
        <v>11</v>
      </c>
      <c r="E114" s="3">
        <v>1</v>
      </c>
      <c r="F114" s="3">
        <v>3083</v>
      </c>
      <c r="G114" s="3">
        <v>567</v>
      </c>
      <c r="H114" s="3">
        <v>4080</v>
      </c>
      <c r="I114" s="4">
        <f t="shared" si="2"/>
        <v>4080</v>
      </c>
    </row>
    <row r="115" spans="1:9">
      <c r="A115" s="1" t="s">
        <v>108</v>
      </c>
      <c r="B115" s="2">
        <v>0</v>
      </c>
      <c r="C115" s="3">
        <v>188</v>
      </c>
      <c r="D115" s="3">
        <v>5</v>
      </c>
      <c r="E115" s="3">
        <v>0</v>
      </c>
      <c r="F115" s="3">
        <v>865</v>
      </c>
      <c r="G115" s="3">
        <v>358</v>
      </c>
      <c r="H115" s="3">
        <v>1416</v>
      </c>
      <c r="I115" s="4">
        <f t="shared" si="2"/>
        <v>1416</v>
      </c>
    </row>
    <row r="116" spans="1:9">
      <c r="A116" s="1" t="s">
        <v>109</v>
      </c>
      <c r="B116" s="2">
        <v>0</v>
      </c>
      <c r="C116" s="3">
        <v>951</v>
      </c>
      <c r="D116" s="3">
        <v>33</v>
      </c>
      <c r="E116" s="3">
        <v>11</v>
      </c>
      <c r="F116" s="3">
        <v>3669</v>
      </c>
      <c r="G116" s="3">
        <v>1181</v>
      </c>
      <c r="H116" s="3">
        <v>5845</v>
      </c>
      <c r="I116" s="4">
        <f t="shared" si="2"/>
        <v>5845</v>
      </c>
    </row>
    <row r="117" spans="1:9">
      <c r="A117" s="1" t="s">
        <v>110</v>
      </c>
      <c r="B117" s="2">
        <v>0</v>
      </c>
      <c r="C117" s="3">
        <v>410</v>
      </c>
      <c r="D117" s="3">
        <v>15</v>
      </c>
      <c r="E117" s="3">
        <v>1</v>
      </c>
      <c r="F117" s="3">
        <v>1412</v>
      </c>
      <c r="G117" s="3">
        <v>439</v>
      </c>
      <c r="H117" s="3">
        <v>2277</v>
      </c>
      <c r="I117" s="4">
        <f t="shared" si="2"/>
        <v>2277</v>
      </c>
    </row>
    <row r="118" spans="1:9">
      <c r="A118" s="1" t="s">
        <v>111</v>
      </c>
      <c r="B118" s="2">
        <v>0</v>
      </c>
      <c r="C118" s="3">
        <v>44083</v>
      </c>
      <c r="D118" s="3">
        <v>469</v>
      </c>
      <c r="E118" s="3">
        <v>47</v>
      </c>
      <c r="F118" s="3">
        <v>13561</v>
      </c>
      <c r="G118" s="3">
        <v>26048</v>
      </c>
      <c r="H118" s="3">
        <v>84208</v>
      </c>
      <c r="I118" s="4">
        <f t="shared" si="2"/>
        <v>84208</v>
      </c>
    </row>
    <row r="119" spans="1:9">
      <c r="C119" s="3"/>
      <c r="D119" s="3"/>
      <c r="E119" s="3"/>
      <c r="F119" s="3"/>
      <c r="G119" s="3"/>
      <c r="H119" s="3"/>
    </row>
    <row r="120" spans="1:9">
      <c r="A120" s="1" t="s">
        <v>112</v>
      </c>
      <c r="B120" s="3">
        <f t="shared" ref="B120:H120" si="3">SUM(B5:B118)</f>
        <v>223</v>
      </c>
      <c r="C120" s="3">
        <f t="shared" si="3"/>
        <v>446237</v>
      </c>
      <c r="D120" s="3">
        <f t="shared" si="3"/>
        <v>11373</v>
      </c>
      <c r="E120" s="3">
        <f t="shared" si="3"/>
        <v>978</v>
      </c>
      <c r="F120" s="3">
        <f t="shared" si="3"/>
        <v>790345</v>
      </c>
      <c r="G120" s="3">
        <f t="shared" si="3"/>
        <v>522096</v>
      </c>
      <c r="H120" s="3">
        <f t="shared" si="3"/>
        <v>1771252</v>
      </c>
      <c r="I120" s="3">
        <f>SUM(I5:I42,I47:I84,I90:I118)</f>
        <v>1771029</v>
      </c>
    </row>
    <row r="122" spans="1:9">
      <c r="H122" s="10"/>
    </row>
    <row r="123" spans="1:9">
      <c r="H123" s="10"/>
    </row>
    <row r="124" spans="1:9">
      <c r="H124" s="10"/>
    </row>
    <row r="125" spans="1:9">
      <c r="H125" s="10"/>
    </row>
    <row r="126" spans="1:9">
      <c r="H126" s="11"/>
    </row>
  </sheetData>
  <phoneticPr fontId="0" type="noConversion"/>
  <pageMargins left="0.5" right="0.5" top="1" bottom="1" header="0.5" footer="0.5"/>
  <pageSetup orientation="portrait" r:id="rId1"/>
  <headerFooter alignWithMargins="0">
    <oddHeader>&amp;C&amp;"Times New Roman,Bold"OFFICE OF THE KANSAS SECRETARY OF STATE&amp;"Times New Roman,Regular"&amp;12
&amp;14Voter Registration and Party Affiliation&amp;16
&amp;10as of October 17, 2012 (OFFICIAL)&amp;R&amp;"Times New Roman,Italic"&amp;8REV. 11.27.2012 BAC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</vt:lpstr>
    </vt:vector>
  </TitlesOfParts>
  <Company>KS Secretary of State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 Secretary of State</dc:creator>
  <cp:lastModifiedBy>Bryan Caskey</cp:lastModifiedBy>
  <cp:lastPrinted>2012-02-06T20:05:42Z</cp:lastPrinted>
  <dcterms:created xsi:type="dcterms:W3CDTF">2007-10-04T21:33:21Z</dcterms:created>
  <dcterms:modified xsi:type="dcterms:W3CDTF">2012-11-27T16:10:49Z</dcterms:modified>
</cp:coreProperties>
</file>